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7" documentId="8_{98D717CD-AB58-4272-9823-0855F195CEBB}" xr6:coauthVersionLast="47" xr6:coauthVersionMax="47" xr10:uidLastSave="{0E56D568-BC4B-40FC-BE96-FD4313F5886F}"/>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5" hidden="1">'SITFTS0890 Trad Hist ADD Rej'!$A$9:$M$17</definedName>
    <definedName name="_xlnm._FilterDatabase" localSheetId="13" hidden="1">'SITFTS0890 Trad Hist REM Rej'!$A$9:$M$17</definedName>
    <definedName name="_xlnm._FilterDatabase" localSheetId="10" hidden="1">'SITFTS0890- Trad Hist UPD Acc'!$O$10:$O$10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2500" r:id="rId17"/>
    <pivotCache cacheId="2501" r:id="rId18"/>
    <pivotCache cacheId="250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<sst xmlns="http://schemas.openxmlformats.org/spreadsheetml/2006/main" count="2422" uniqueCount="706">
  <si>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</si>
  <si>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</si>
  <si>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</si>
  <si>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</si>
  <si>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</si>
  <si>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</si>
  <si>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</si>
  <si>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</si>
  <si>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</si>
  <si>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</si>
  <si>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</si>
  <si>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</si>
  <si>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</si>
  <si>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</si>
  <si>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</si>
  <si>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</si>
  <si>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</si>
  <si>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</si>
  <si>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</si>
  <si>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</si>
  <si>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</si>
  <si>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</si>
  <si>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</si>
  <si>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</si>
  <si>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</si>
  <si>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</si>
  <si>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</si>
  <si>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</si>
  <si>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</si>
  <si>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</si>
  <si>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</si>
  <si>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</si>
  <si>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</si>
  <si>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</si>
  <si>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</si>
  <si>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</si>
  <si>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</si>
  <si>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</si>
  <si>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</si>
  <si>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</si>
  <si>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</si>
  <si>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</si>
  <si>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</si>
  <si>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</si>
  <si>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</si>
  <si>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</si>
  <si>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</si>
  <si>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</si>
  <si>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</si>
  <si>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</si>
  <si>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</si>
  <si>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</si>
  <si>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</si>
  <si>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</si>
  <si>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</si>
  <si>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</si>
  <si>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</si>
  <si>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</si>
  <si>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</si>
  <si>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</si>
  <si>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</si>
  <si>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</si>
  <si>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</si>
  <si>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</si>
  <si>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</si>
  <si>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</si>
  <si>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</si>
  <si>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</si>
  <si>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</si>
  <si>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</si>
  <si>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</si>
  <si>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</si>
  <si>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</si>
  <si>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</si>
  <si>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</si>
  <si>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</si>
  <si>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</si>
  <si>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</si>
  <si>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</si>
  <si>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</si>
  <si>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</si>
  <si>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</si>
  <si>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</si>
  <si>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</si>
  <si>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</si>
  <si>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</si>
  <si>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</si>
  <si>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</si>
  <si>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</si>
  <si>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</si>
  <si>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</si>
  <si>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</si>
  <si>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</si>
  <si>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</si>
  <si>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</si>
  <si>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</si>
  <si>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</si>
  <si>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</si>
  <si>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</si>
  <si>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</si>
  <si>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</si>
  <si>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</si>
  <si>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</si>
  <si>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</si>
  <si>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</si>
  <si>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</si>
  <si>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</si>
  <si>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</si>
  <si>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</si>
  <si>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</si>
  <si>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</si>
  <si>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</si>
  <si>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</si>
  <si>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</si>
  <si>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</si>
  <si>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</si>
  <si>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</si>
  <si>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</si>
  <si>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</si>
  <si>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</si>
  <si>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</si>
  <si>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</si>
  <si>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</si>
  <si>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</si>
  <si>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</si>
  <si>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</si>
  <si>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</si>
  <si>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</si>
  <si>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</si>
  <si>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</si>
  <si>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</si>
  <si>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</si>
  <si>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</si>
  <si>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</si>
  <si>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</si>
  <si>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</si>
  <si>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</si>
  <si>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</si>
  <si>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</si>
  <si>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</si>
  <si>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</si>
  <si>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</si>
  <si>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</si>
  <si>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</si>
  <si>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</si>
  <si>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</si>
  <si>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</si>
  <si>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</si>
  <si>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</si>
  <si>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</si>
  <si>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</si>
  <si>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</si>
  <si>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</si>
  <si>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</si>
  <si>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</si>
  <si>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</si>
  <si>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</si>
  <si>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</si>
  <si>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</si>
  <si>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</si>
  <si>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</si>
  <si>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</si>
  <si>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</si>
  <si>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</si>
  <si>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</si>
  <si>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</si>
  <si>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</si>
  <si>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</si>
  <si>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</si>
  <si>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</si>
  <si>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</si>
  <si>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</si>
  <si>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</si>
  <si>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</si>
  <si>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</si>
  <si>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</si>
  <si>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</si>
  <si>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</si>
  <si>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</si>
  <si>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</si>
  <si>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</si>
  <si>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</si>
  <si>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</si>
  <si>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</si>
  <si>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</si>
  <si>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</si>
  <si>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</si>
  <si>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</si>
  <si>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</si>
  <si>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</si>
  <si>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</si>
  <si>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</si>
  <si>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</si>
  <si>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</si>
  <si>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</si>
  <si>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</si>
  <si>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</si>
  <si>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</si>
  <si>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</si>
  <si>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</si>
  <si>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</si>
  <si>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</si>
  <si>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</si>
  <si>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</si>
  <si>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</si>
  <si>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</si>
  <si>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</si>
  <si>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</si>
  <si>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</si>
  <si>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</si>
  <si>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</si>
  <si>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</si>
  <si>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</si>
  <si>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</si>
  <si>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</si>
  <si>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</si>
  <si>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</si>
  <si>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</si>
  <si>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</si>
  <si>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</si>
  <si>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</si>
  <si>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</si>
  <si>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</si>
  <si>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</si>
  <si>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</si>
  <si>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</si>
  <si>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</si>
  <si>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</si>
  <si>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</si>
  <si>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</si>
  <si>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</si>
  <si>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</si>
  <si>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</si>
  <si>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</si>
  <si>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</si>
  <si>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</si>
  <si>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</si>
  <si>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</si>
  <si>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</si>
  <si>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</si>
  <si>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</si>
  <si>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</si>
  <si>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</si>
  <si>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</si>
  <si>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</si>
  <si>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</si>
  <si>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</si>
  <si>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</si>
  <si>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</si>
  <si>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</si>
  <si>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</si>
  <si>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</si>
  <si>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</si>
  <si>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</si>
  <si>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</si>
  <si>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</si>
  <si>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</si>
  <si>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</si>
  <si>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</si>
  <si>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</si>
  <si>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</si>
  <si>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</si>
  <si>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</si>
  <si>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</si>
  <si>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</si>
  <si>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</si>
  <si>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</si>
  <si>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</si>
  <si>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</si>
  <si>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</si>
  <si>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</si>
  <si>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</si>
  <si>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</si>
  <si>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</si>
  <si>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</si>
  <si>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</si>
  <si>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</si>
  <si>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</si>
  <si>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</si>
  <si>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</si>
  <si>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</si>
  <si>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</si>
  <si>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</si>
  <si>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</si>
  <si>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</si>
  <si>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</si>
  <si>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</si>
  <si>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</si>
  <si>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</si>
  <si>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</si>
  <si>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</si>
  <si>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</si>
  <si>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</si>
  <si>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</si>
  <si>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</si>
  <si>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</si>
  <si>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</si>
  <si>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</si>
  <si>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</si>
  <si>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</si>
  <si>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</si>
  <si>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</si>
  <si>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</si>
  <si>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</si>
  <si>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</si>
  <si>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</si>
  <si>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</si>
  <si>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</si>
  <si>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</si>
  <si>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</si>
  <si>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</si>
  <si>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</si>
  <si>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</si>
  <si>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</si>
  <si>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</si>
  <si>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</si>
  <si>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</si>
  <si>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</si>
  <si>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</si>
  <si>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</si>
  <si>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</si>
  <si>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</si>
  <si>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</si>
  <si>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</si>
  <si>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</si>
  <si>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</si>
  <si>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</si>
  <si>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</si>
  <si>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</si>
  <si>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</si>
  <si>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</si>
  <si>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</si>
  <si>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</si>
  <si>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</si>
  <si>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</si>
  <si>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</si>
  <si>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</si>
  <si>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</si>
  <si>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</si>
  <si>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</si>
  <si>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</si>
  <si>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</si>
  <si>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</si>
  <si>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</si>
  <si>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</si>
  <si>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</si>
  <si>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</si>
  <si>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</si>
  <si>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</si>
  <si>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</si>
  <si>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</si>
  <si>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</si>
  <si>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</si>
  <si>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</si>
  <si>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</si>
  <si>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</si>
  <si>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</si>
  <si>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</si>
  <si>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</si>
  <si>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</si>
  <si>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</si>
  <si>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</si>
  <si>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</si>
  <si>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</si>
  <si>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</si>
  <si>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</si>
  <si>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</si>
  <si>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</si>
  <si>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</si>
  <si>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</si>
  <si>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</si>
  <si>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</si>
  <si>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</si>
  <si>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</si>
  <si>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</si>
  <si>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</si>
  <si>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</si>
  <si>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</si>
  <si>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</si>
  <si>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</si>
  <si>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</si>
  <si>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</si>
  <si>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</si>
  <si>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</si>
  <si>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</si>
  <si>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</si>
  <si>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</si>
  <si>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</si>
  <si>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</si>
  <si>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</si>
  <si>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</si>
  <si>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</si>
  <si>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</si>
  <si>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</si>
  <si>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</si>
  <si>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</si>
  <si>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</si>
  <si>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</si>
  <si>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</si>
  <si>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</si>
  <si>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</si>
  <si>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</si>
  <si>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</si>
  <si>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</si>
  <si>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</si>
  <si>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</si>
  <si>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</si>
  <si>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</si>
  <si>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</si>
  <si>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</si>
  <si>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</si>
  <si>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</si>
  <si>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</si>
  <si>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</si>
  <si>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</si>
  <si>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</si>
  <si>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</si>
  <si>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</si>
  <si>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</si>
  <si>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</si>
  <si>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</si>
  <si>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</si>
  <si>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</si>
  <si>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</si>
  <si>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</si>
  <si>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</si>
  <si>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</si>
  <si>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</si>
  <si>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</si>
  <si>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</si>
  <si>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</si>
  <si>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</si>
  <si>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</si>
  <si>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</si>
  <si>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</si>
  <si>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</si>
  <si>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</si>
  <si>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</si>
  <si>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</si>
  <si>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</si>
  <si>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</si>
  <si>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</si>
  <si>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</si>
  <si>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</si>
  <si>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</si>
  <si>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</si>
  <si>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</si>
  <si>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</si>
  <si>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</si>
  <si>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</si>
  <si>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</si>
  <si>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</si>
  <si>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</si>
  <si>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</si>
  <si>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</si>
  <si>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</si>
  <si>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</si>
  <si>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</si>
  <si>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</si>
  <si>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</si>
  <si>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</si>
  <si>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</si>
  <si>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</si>
  <si>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</si>
  <si>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</si>
  <si>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</si>
  <si>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</si>
  <si>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</si>
  <si>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</si>
  <si>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</si>
  <si>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</si>
  <si>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</si>
  <si>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</si>
  <si>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</si>
  <si>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</si>
  <si>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</si>
  <si>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</si>
  <si>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</si>
  <si>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</si>
  <si>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</si>
  <si>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</si>
  <si>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</si>
  <si>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</si>
  <si>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</si>
  <si>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</si>
  <si>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</si>
  <si>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</si>
  <si>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</si>
  <si>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</si>
  <si>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</si>
  <si>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</si>
  <si>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</si>
  <si>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</si>
  <si>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</si>
  <si>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</si>
  <si>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</si>
  <si>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</si>
  <si>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</si>
  <si>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</si>
  <si>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</si>
  <si>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</si>
  <si>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</si>
  <si>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</si>
  <si>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</si>
  <si>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</si>
  <si>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</si>
  <si>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</si>
  <si>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</si>
  <si>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</si>
  <si>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</si>
  <si>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</si>
  <si>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</si>
  <si>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</si>
  <si>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</si>
  <si>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</si>
  <si>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</si>
  <si>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</si>
  <si>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</si>
  <si>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</si>
  <si>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</si>
  <si>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</si>
  <si>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</si>
  <si>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</si>
  <si>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</si>
  <si>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</si>
  <si>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</si>
  <si>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</si>
  <si>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</si>
  <si>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</si>
  <si>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</si>
  <si>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</si>
  <si>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</si>
  <si>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</si>
  <si>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</si>
  <si>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</si>
  <si>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</si>
  <si>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</si>
  <si>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</si>
  <si>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</si>
  <si>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</si>
  <si>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</si>
  <si>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</si>
  <si>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</si>
  <si>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</si>
  <si>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</si>
  <si>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</si>
  <si>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</si>
  <si>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</si>
  <si>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</si>
  <si>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</si>
  <si>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</si>
  <si>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</si>
  <si>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</si>
  <si>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</si>
  <si>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</si>
  <si>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</si>
  <si>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</si>
  <si>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</si>
  <si>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</si>
  <si>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</si>
  <si>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</si>
  <si>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</si>
  <si>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</si>
  <si>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</si>
  <si>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</si>
  <si>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</si>
  <si>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</si>
  <si>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</si>
  <si>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</si>
  <si>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</si>
  <si>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</si>
  <si>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</si>
  <si>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</si>
  <si>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</si>
  <si>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</si>
  <si>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</si>
  <si>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</si>
  <si>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</si>
  <si>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</si>
  <si>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</si>
  <si>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</si>
  <si>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</si>
  <si>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</si>
  <si>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</si>
  <si>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</si>
  <si>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0.3.1</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</si>
  <si>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</si>
  <si>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</si>
  <si>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</si>
  <si>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</si>
  <si>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</si>
  <si>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</si>
  <si>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</si>
  <si>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0.3.3</t>
  </si>
  <si>
    <r>
      <rPr>
        <sz val="10"/>
        <color rgb="FF0F2147"/>
        <rFont val="Calibri"/>
      </rPr>
      <t xml:space="preserve">Smart Single MPAN with all services -Change of Historic Meter Data  (as per DES138 data specification) where the Modified Meter ID is present on </t>
    </r>
    <r>
      <rPr>
        <sz val="10"/>
        <color rgb="FF000000"/>
        <rFont val="Calibri"/>
      </rPr>
      <t>the same</t>
    </r>
    <r>
      <rPr>
        <sz val="10"/>
        <color rgb="FF0F2147"/>
        <rFont val="Calibri"/>
      </rPr>
      <t xml:space="preserve"> MPAN</t>
    </r>
  </si>
  <si>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</si>
  <si>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</si>
  <si>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</si>
  <si>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</si>
  <si>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</si>
  <si>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</si>
  <si>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0.3.2</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</si>
  <si>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</si>
  <si>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</si>
  <si>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</si>
  <si>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</si>
  <si>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</si>
  <si>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</si>
  <si>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</si>
  <si>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</si>
  <si>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</si>
  <si>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</si>
  <si>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</si>
  <si>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</si>
  <si>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</si>
  <si>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</si>
  <si>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</si>
  <si>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</si>
  <si>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</si>
  <si>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</si>
  <si>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</si>
  <si>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</si>
  <si>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</si>
  <si>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</si>
  <si>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</si>
  <si>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</si>
  <si>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</si>
  <si>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</si>
  <si>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</si>
  <si>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</si>
  <si>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</si>
  <si>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</si>
  <si>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</si>
  <si>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</si>
  <si>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</si>
  <si>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</si>
  <si>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</si>
  <si>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</si>
  <si>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</si>
  <si>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Y</t>
  </si>
  <si>
    <t>PUB-005</t>
  </si>
  <si>
    <t>REGS</t>
  </si>
  <si>
    <t>DIP sends PUB-005 to REGS to request a historic change to the Meter ID for a previously installed meter which is identified by the Meter ID and Meter Installation Date/Time</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</si>
  <si>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</si>
  <si>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</si>
  <si>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</si>
  <si>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</si>
  <si>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</si>
  <si>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</si>
  <si>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</si>
  <si>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</si>
  <si>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</si>
  <si>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</si>
  <si>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</si>
  <si>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</si>
  <si>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</si>
  <si>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</si>
  <si>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</si>
  <si>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</si>
  <si>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</si>
  <si>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</si>
  <si>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</si>
  <si>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</si>
  <si>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</si>
  <si>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</si>
  <si>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</si>
  <si>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</si>
  <si>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</si>
  <si>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</si>
  <si>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</si>
  <si>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</si>
  <si>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</si>
  <si>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SITFTS-0890 - Smart Meter - Meter ID Update Reject</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</si>
  <si>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</si>
  <si>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the same MPAN.</t>
  </si>
  <si>
    <t xml:space="preserve">REGS
</t>
  </si>
  <si>
    <t>DIP sends PUB-005 to REGS for to request a historic change to the Meter ID for a previously installed meter which is identified by the Meter ID and Meter Installation Date/Time,
To cause rejection - the Modified Meter ID exists on the same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</si>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</sst>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
      <sz val="10"/>
      <color rgb="FF000000"/>
      <name val="Calibri"/>
    </font>
    <font>
      <sz val="10"/>
      <color rgb="FF0F2147"/>
      <name val="Calibri"/>
    </font>
    <font>
      <sz val="10"/>
      <color theme="1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0" fillId="20" borderId="35" xfId="25" applyFont="1" applyBorder="1" applyAlignment="1">
      <alignment horizontal="center" vertical="top" wrapText="1"/>
    </xf>
    <xf numFmtId="0" fontId="55" fillId="29" borderId="10" xfId="211" applyFont="1" applyFill="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0" fontId="61" fillId="35" borderId="1" xfId="55" applyFont="1" applyFill="1" applyBorder="1" applyAlignment="1">
      <alignment horizontal="center" vertical="center" wrapText="1"/>
    </xf>
    <xf numFmtId="164" fontId="26" fillId="29" borderId="1" xfId="212" applyNumberFormat="1" applyFont="1" applyFill="1" applyBorder="1" applyAlignment="1">
      <alignment horizontal="left" vertical="top" wrapText="1"/>
    </xf>
    <xf numFmtId="0" fontId="73" fillId="0" borderId="1" xfId="0" applyFont="1" applyBorder="1" applyAlignment="1">
      <alignment horizontal="left" vertical="top" wrapText="1"/>
    </xf>
    <xf numFmtId="0" fontId="0" fillId="0" borderId="38" xfId="0" applyBorder="1" applyAlignment="1">
      <alignment horizontal="left"/>
    </xf>
    <xf numFmtId="0" fontId="0" fillId="0" borderId="29" xfId="0" applyBorder="1" applyAlignment="1">
      <alignment horizontal="left"/>
    </xf>
    <xf numFmtId="0" fontId="74"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62" fillId="35" borderId="1" xfId="55" applyFont="1" applyFill="1" applyBorder="1" applyAlignment="1">
      <alignment horizontal="center" vertical="center" wrapText="1"/>
    </xf>
    <xf numFmtId="0" fontId="76" fillId="33" borderId="1" xfId="55"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5" borderId="36" xfId="0" applyFont="1" applyFill="1" applyBorder="1" applyAlignment="1">
      <alignment horizontal="center" vertical="center"/>
    </xf>
    <xf numFmtId="0" fontId="58"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166" fontId="62" fillId="0" borderId="29" xfId="0" applyNumberFormat="1" applyFont="1" applyBorder="1" applyAlignment="1">
      <alignment horizontal="left"/>
    </xf>
    <xf numFmtId="0" fontId="62" fillId="0" borderId="37" xfId="0" applyFont="1" applyBorder="1"/>
    <xf numFmtId="0" fontId="62" fillId="0" borderId="29" xfId="0" applyFont="1" applyBorder="1"/>
    <xf numFmtId="0" fontId="62" fillId="0" borderId="29" xfId="0" applyFont="1" applyBorder="1" applyAlignment="1">
      <alignment horizontal="left"/>
    </xf>
    <xf numFmtId="0" fontId="62" fillId="0" borderId="29" xfId="0" applyFont="1" applyBorder="1" applyAlignment="1">
      <alignment wrapText="1"/>
    </xf>
    <xf numFmtId="0" fontId="77" fillId="35" borderId="36" xfId="0" applyFont="1" applyFill="1" applyBorder="1" applyAlignment="1">
      <alignment horizontal="center" vertical="center"/>
    </xf>
    <xf numFmtId="0" fontId="74" fillId="35" borderId="1" xfId="55" applyFont="1" applyFill="1" applyBorder="1" applyAlignment="1">
      <alignment horizontal="center"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49">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border outline="0">
        <right style="thin">
          <color indexed="64"/>
        </right>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0">
      <pivotArea outline="0" collapsedLevelsAreSubtotals="1" fieldPosition="0"/>
    </format>
    <format dxfId="31">
      <pivotArea dataOnly="0" labelOnly="1" outline="0" fieldPosition="0">
        <references count="1">
          <reference field="4294967294" count="1">
            <x v="2"/>
          </reference>
        </references>
      </pivotArea>
    </format>
    <format dxfId="32">
      <pivotArea dataOnly="0" labelOnly="1" outline="0" offset="IV6:IV8" fieldPosition="0">
        <references count="1">
          <reference field="0" count="1">
            <x v="0"/>
          </reference>
        </references>
      </pivotArea>
    </format>
    <format dxfId="33">
      <pivotArea dataOnly="0" labelOnly="1" outline="0" offset="IV5:IV7" fieldPosition="0">
        <references count="1">
          <reference field="0" count="1">
            <x v="0"/>
          </reference>
        </references>
      </pivotArea>
    </format>
    <format dxfId="34">
      <pivotArea fieldPosition="0">
        <references count="3">
          <reference field="0" count="1" selected="0">
            <x v="0"/>
          </reference>
          <reference field="1" count="1" selected="0">
            <x v="0"/>
          </reference>
          <reference field="4" count="1">
            <x v="3"/>
          </reference>
        </references>
      </pivotArea>
    </format>
    <format dxfId="35">
      <pivotArea fieldPosition="0">
        <references count="2">
          <reference field="0" count="1" selected="0">
            <x v="0"/>
          </reference>
          <reference field="1" count="1">
            <x v="1"/>
          </reference>
        </references>
      </pivotArea>
    </format>
    <format dxfId="36">
      <pivotArea fieldPosition="0">
        <references count="3">
          <reference field="0" count="1" selected="0">
            <x v="0"/>
          </reference>
          <reference field="1" count="1" selected="0">
            <x v="1"/>
          </reference>
          <reference field="4" count="4">
            <x v="0"/>
            <x v="1"/>
            <x v="2"/>
            <x v="3"/>
          </reference>
        </references>
      </pivotArea>
    </format>
    <format dxfId="37">
      <pivotArea fieldPosition="0">
        <references count="2">
          <reference field="0" count="1" selected="0">
            <x v="0"/>
          </reference>
          <reference field="1" count="1">
            <x v="2"/>
          </reference>
        </references>
      </pivotArea>
    </format>
    <format dxfId="38">
      <pivotArea fieldPosition="0">
        <references count="3">
          <reference field="0" count="1" selected="0">
            <x v="0"/>
          </reference>
          <reference field="1" count="1" selected="0">
            <x v="2"/>
          </reference>
          <reference field="4" count="4">
            <x v="0"/>
            <x v="1"/>
            <x v="2"/>
            <x v="3"/>
          </reference>
        </references>
      </pivotArea>
    </format>
    <format dxfId="39">
      <pivotArea fieldPosition="0">
        <references count="2">
          <reference field="0" count="1" selected="0">
            <x v="0"/>
          </reference>
          <reference field="1" count="1">
            <x v="3"/>
          </reference>
        </references>
      </pivotArea>
    </format>
    <format dxfId="40">
      <pivotArea fieldPosition="0">
        <references count="3">
          <reference field="0" count="1" selected="0">
            <x v="0"/>
          </reference>
          <reference field="1" count="1" selected="0">
            <x v="3"/>
          </reference>
          <reference field="4" count="2">
            <x v="0"/>
            <x v="1"/>
          </reference>
        </references>
      </pivotArea>
    </format>
    <format dxfId="41">
      <pivotArea dataOnly="0" labelOnly="1" outline="0" offset="IV7:IV29" fieldPosition="0">
        <references count="1">
          <reference field="0" count="1">
            <x v="0"/>
          </reference>
        </references>
      </pivotArea>
    </format>
    <format dxfId="42">
      <pivotArea dataOnly="0" labelOnly="1" outline="0" offset="IV256" fieldPosition="0">
        <references count="2">
          <reference field="0" count="1" selected="0">
            <x v="0"/>
          </reference>
          <reference field="1" count="1">
            <x v="0"/>
          </reference>
        </references>
      </pivotArea>
    </format>
    <format dxfId="43">
      <pivotArea dataOnly="0" labelOnly="1" outline="0" fieldPosition="0">
        <references count="2">
          <reference field="0" count="1" selected="0">
            <x v="0"/>
          </reference>
          <reference field="1" count="3">
            <x v="1"/>
            <x v="2"/>
            <x v="3"/>
          </reference>
        </references>
      </pivotArea>
    </format>
    <format dxfId="44">
      <pivotArea dataOnly="0" labelOnly="1" outline="0" offset="IV1:IV10" fieldPosition="0">
        <references count="2">
          <reference field="0" count="1" selected="0">
            <x v="0"/>
          </reference>
          <reference field="1" count="1">
            <x v="3"/>
          </reference>
        </references>
      </pivotArea>
    </format>
    <format dxfId="45">
      <pivotArea dataOnly="0" labelOnly="1" outline="0" fieldPosition="0">
        <references count="3">
          <reference field="0" count="1" selected="0">
            <x v="0"/>
          </reference>
          <reference field="1" count="1" selected="0">
            <x v="0"/>
          </reference>
          <reference field="4" count="1">
            <x v="3"/>
          </reference>
        </references>
      </pivotArea>
    </format>
    <format dxfId="46">
      <pivotArea dataOnly="0" labelOnly="1" outline="0" fieldPosition="0">
        <references count="3">
          <reference field="0" count="1" selected="0">
            <x v="0"/>
          </reference>
          <reference field="1" count="1" selected="0">
            <x v="1"/>
          </reference>
          <reference field="4" count="4">
            <x v="0"/>
            <x v="1"/>
            <x v="2"/>
            <x v="3"/>
          </reference>
        </references>
      </pivotArea>
    </format>
    <format dxfId="47">
      <pivotArea dataOnly="0" labelOnly="1" outline="0" fieldPosition="0">
        <references count="3">
          <reference field="0" count="1" selected="0">
            <x v="0"/>
          </reference>
          <reference field="1" count="1" selected="0">
            <x v="2"/>
          </reference>
          <reference field="4" count="4">
            <x v="0"/>
            <x v="1"/>
            <x v="2"/>
            <x v="3"/>
          </reference>
        </references>
      </pivotArea>
    </format>
    <format dxfId="4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7">
      <pivotArea outline="0" collapsedLevelsAreSubtotals="1" fieldPosition="0"/>
    </format>
    <format dxfId="28">
      <pivotArea dataOnly="0" labelOnly="1" outline="0" axis="axisValues" fieldPosition="0"/>
    </format>
    <format dxfId="2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9:M19" totalsRowShown="0" tableBorderDxfId="26">
  <tableColumns count="13">
    <tableColumn id="1" xr3:uid="{5789DA7F-EF35-4B3D-8636-E4963E1A6332}" name="Test Case Title" dataDxfId="25" dataCellStyle="Accent1"/>
    <tableColumn id="2" xr3:uid="{22BA5E2D-0252-4CB8-81CB-81F5DBA2B25A}" name="Key Journey_x000a_Events" dataDxfId="24" dataCellStyle="Normal 3 5 6 2 2"/>
    <tableColumn id="3" xr3:uid="{91C824DB-0BEC-44BA-822B-9CF4907D9C41}" name="Step No." dataDxfId="23"/>
    <tableColumn id="4" xr3:uid="{D7D37700-A0DC-4F78-B406-D55E66B0592A}" name="Business Process" dataDxfId="22"/>
    <tableColumn id="5" xr3:uid="{2A99B8D2-4D83-40C5-8797-EE0FC436E4CE}" name="BP Step" dataDxfId="21"/>
    <tableColumn id="6" xr3:uid="{3617E769-6C96-4524-A1DD-991AD9234299}" name="Traceability Requirement " dataDxfId="20"/>
    <tableColumn id="7" xr3:uid="{8DF7D1B3-FB53-44E0-934E-F49667D3B127}" name="Service Producing Trigger" dataDxfId="19"/>
    <tableColumn id="8" xr3:uid="{2B209A85-7463-4E56-BD97-F26CC952B0B7}" name="Input/Trigger" dataDxfId="18"/>
    <tableColumn id="9" xr3:uid="{3C132D23-3043-4382-A437-C360FE96A9C9}" name="Message Input Event Code" dataDxfId="17"/>
    <tableColumn id="10" xr3:uid="{E522082F-68EE-4A77-A813-AF73C81698E8}" name="Service Recipient/Processor of Input/Trigger" dataDxfId="16"/>
    <tableColumn id="11" xr3:uid="{DEFEE77A-F4C1-4F86-B3DD-3004B004BCC6}" name="Test Step" dataDxfId="15"/>
    <tableColumn id="12" xr3:uid="{D166437C-E4CB-42C2-A07A-56B92155267D}" name="Key Validation &amp; Test Evidence" dataDxfId="14" dataCellStyle="Normal 3 5 6"/>
    <tableColumn id="13" xr3:uid="{C20AD46D-EAE4-4795-A3DF-8B33CC3A67EE}" name="Evidence_x000a_Required" dataDxfId="13"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tableBorderDxfId="12">
  <tableColumns count="13">
    <tableColumn id="1" xr3:uid="{557B1587-21A7-4EA4-90CA-0D5051CC5721}" name="Test Case Title"/>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7" t="s">
        <v>1</v>
      </c>
      <c r="C3" s="167"/>
      <c r="D3" s="167"/>
      <c r="E3" s="167"/>
      <c r="F3" s="167"/>
      <c r="G3" s="167"/>
      <c r="H3" s="167"/>
      <c r="I3" s="167"/>
    </row>
    <row r="4" spans="2:17" ht="13.7" customHeight="1">
      <c r="B4" s="169" t="s">
        <v>2</v>
      </c>
      <c r="C4" s="169"/>
      <c r="D4" s="169"/>
      <c r="E4" s="169"/>
      <c r="F4" s="169"/>
      <c r="G4" s="169"/>
      <c r="H4" s="169"/>
      <c r="I4" s="169"/>
      <c r="J4" s="169"/>
      <c r="K4" s="169"/>
      <c r="L4" s="169"/>
      <c r="M4" s="169"/>
      <c r="N4" s="169"/>
      <c r="O4" s="46"/>
      <c r="P4" s="46"/>
      <c r="Q4" s="46"/>
    </row>
    <row r="5" spans="2:17">
      <c r="B5" s="169"/>
      <c r="C5" s="169"/>
      <c r="D5" s="169"/>
      <c r="E5" s="169"/>
      <c r="F5" s="169"/>
      <c r="G5" s="169"/>
      <c r="H5" s="169"/>
      <c r="I5" s="169"/>
      <c r="J5" s="169"/>
      <c r="K5" s="169"/>
      <c r="L5" s="169"/>
      <c r="M5" s="169"/>
      <c r="N5" s="169"/>
      <c r="O5" s="46"/>
      <c r="P5" s="46"/>
      <c r="Q5" s="46"/>
    </row>
    <row r="6" spans="2:17">
      <c r="B6" s="169"/>
      <c r="C6" s="169"/>
      <c r="D6" s="169"/>
      <c r="E6" s="169"/>
      <c r="F6" s="169"/>
      <c r="G6" s="169"/>
      <c r="H6" s="169"/>
      <c r="I6" s="169"/>
      <c r="J6" s="169"/>
      <c r="K6" s="169"/>
      <c r="L6" s="169"/>
      <c r="M6" s="169"/>
      <c r="N6" s="169"/>
      <c r="O6" s="46"/>
      <c r="P6" s="46"/>
      <c r="Q6" s="46"/>
    </row>
    <row r="7" spans="2:17">
      <c r="B7" s="169"/>
      <c r="C7" s="169"/>
      <c r="D7" s="169"/>
      <c r="E7" s="169"/>
      <c r="F7" s="169"/>
      <c r="G7" s="169"/>
      <c r="H7" s="169"/>
      <c r="I7" s="169"/>
      <c r="J7" s="169"/>
      <c r="K7" s="169"/>
      <c r="L7" s="169"/>
      <c r="M7" s="169"/>
      <c r="N7" s="169"/>
      <c r="O7" s="46"/>
      <c r="P7" s="46"/>
      <c r="Q7" s="46"/>
    </row>
    <row r="8" spans="2:17">
      <c r="B8" s="169"/>
      <c r="C8" s="169"/>
      <c r="D8" s="169"/>
      <c r="E8" s="169"/>
      <c r="F8" s="169"/>
      <c r="G8" s="169"/>
      <c r="H8" s="169"/>
      <c r="I8" s="169"/>
      <c r="J8" s="169"/>
      <c r="K8" s="169"/>
      <c r="L8" s="169"/>
      <c r="M8" s="169"/>
      <c r="N8" s="169"/>
      <c r="O8" s="46"/>
      <c r="P8" s="46"/>
      <c r="Q8" s="46"/>
    </row>
    <row r="9" spans="2:17">
      <c r="B9" s="169"/>
      <c r="C9" s="169"/>
      <c r="D9" s="169"/>
      <c r="E9" s="169"/>
      <c r="F9" s="169"/>
      <c r="G9" s="169"/>
      <c r="H9" s="169"/>
      <c r="I9" s="169"/>
      <c r="J9" s="169"/>
      <c r="K9" s="169"/>
      <c r="L9" s="169"/>
      <c r="M9" s="169"/>
      <c r="N9" s="169"/>
      <c r="O9" s="46"/>
      <c r="P9" s="46"/>
      <c r="Q9" s="46"/>
    </row>
    <row r="10" spans="2:17">
      <c r="B10" s="169"/>
      <c r="C10" s="169"/>
      <c r="D10" s="169"/>
      <c r="E10" s="169"/>
      <c r="F10" s="169"/>
      <c r="G10" s="169"/>
      <c r="H10" s="169"/>
      <c r="I10" s="169"/>
      <c r="J10" s="169"/>
      <c r="K10" s="169"/>
      <c r="L10" s="169"/>
      <c r="M10" s="169"/>
      <c r="N10" s="169"/>
      <c r="O10" s="46"/>
      <c r="P10" s="46"/>
      <c r="Q10" s="46"/>
    </row>
    <row r="11" spans="2:17">
      <c r="B11" s="169"/>
      <c r="C11" s="169"/>
      <c r="D11" s="169"/>
      <c r="E11" s="169"/>
      <c r="F11" s="169"/>
      <c r="G11" s="169"/>
      <c r="H11" s="169"/>
      <c r="I11" s="169"/>
      <c r="J11" s="169"/>
      <c r="K11" s="169"/>
      <c r="L11" s="169"/>
      <c r="M11" s="169"/>
      <c r="N11" s="1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6"/>
      <c r="C27" s="46"/>
      <c r="D27" s="46"/>
      <c r="E27" s="46"/>
      <c r="F27" s="46"/>
    </row>
    <row r="28" spans="2:17">
      <c r="B28" s="46"/>
      <c r="C28" s="46"/>
      <c r="D28" s="46"/>
      <c r="E28" s="46"/>
      <c r="F28" s="46"/>
    </row>
    <row r="29" spans="2:17">
      <c r="B29" s="49"/>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49"/>
    </row>
    <row r="41" spans="2:14" ht="15.6">
      <c r="B41" s="167" t="s">
        <v>17</v>
      </c>
      <c r="C41" s="167"/>
      <c r="D41" s="167"/>
      <c r="E41" s="167"/>
      <c r="F41" s="167"/>
      <c r="G41" s="167"/>
      <c r="H41" s="167"/>
      <c r="I41" s="1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7" t="s">
        <v>18</v>
      </c>
      <c r="C52" s="167"/>
      <c r="D52" s="167"/>
      <c r="E52" s="167"/>
      <c r="F52" s="167"/>
      <c r="G52" s="167"/>
      <c r="H52" s="167"/>
      <c r="I52" s="1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5" t="s">
        <v>24</v>
      </c>
      <c r="B5" s="175"/>
      <c r="C5" s="175"/>
      <c r="D5" s="175"/>
    </row>
    <row r="6" spans="1:4">
      <c r="A6" s="28"/>
      <c r="B6" s="28"/>
      <c r="C6" s="28"/>
      <c r="D6" s="28"/>
    </row>
    <row r="7" spans="1:4" ht="15.6">
      <c r="A7" s="29" t="s">
        <v>25</v>
      </c>
      <c r="B7" s="28"/>
      <c r="C7" s="28"/>
      <c r="D7" s="28"/>
    </row>
    <row r="8" spans="1:4">
      <c r="A8" s="4" t="s">
        <v>26</v>
      </c>
      <c r="B8" s="176" t="s">
        <v>27</v>
      </c>
      <c r="C8" s="176"/>
      <c r="D8" s="28"/>
    </row>
    <row r="9" spans="1:4">
      <c r="A9" s="30"/>
      <c r="B9" s="177"/>
      <c r="C9" s="1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5" t="s">
        <v>373</v>
      </c>
      <c r="D37" s="185"/>
      <c r="E37" s="185"/>
      <c r="F37" s="185"/>
      <c r="G37" s="185"/>
      <c r="H37" s="185"/>
      <c r="I37" s="185"/>
    </row>
    <row r="38" spans="2:9">
      <c r="B38" s="42" t="s">
        <v>374</v>
      </c>
      <c r="C38" s="181" t="s">
        <v>375</v>
      </c>
      <c r="D38" s="181"/>
      <c r="E38" s="181"/>
      <c r="F38" s="181"/>
      <c r="G38" s="181"/>
      <c r="H38" s="181"/>
      <c r="I38" s="181"/>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82" t="s">
        <v>385</v>
      </c>
      <c r="D44" s="180"/>
      <c r="E44" s="180"/>
      <c r="F44" s="180"/>
      <c r="G44" s="180"/>
      <c r="H44" s="180"/>
      <c r="I44" s="180"/>
    </row>
    <row r="45" spans="2:9">
      <c r="B45" s="44" t="s">
        <v>253</v>
      </c>
      <c r="C45" s="182" t="s">
        <v>386</v>
      </c>
      <c r="D45" s="180"/>
      <c r="E45" s="180"/>
      <c r="F45" s="180"/>
      <c r="G45" s="180"/>
      <c r="H45" s="180"/>
      <c r="I45" s="180"/>
    </row>
    <row r="46" spans="2:9">
      <c r="B46" s="44" t="s">
        <v>387</v>
      </c>
      <c r="C46" s="182" t="s">
        <v>388</v>
      </c>
      <c r="D46" s="180"/>
      <c r="E46" s="180"/>
      <c r="F46" s="180"/>
      <c r="G46" s="180"/>
      <c r="H46" s="180"/>
      <c r="I46" s="180"/>
    </row>
    <row r="47" spans="2:9" ht="29.25" customHeight="1">
      <c r="B47" s="44" t="s">
        <v>389</v>
      </c>
      <c r="C47" s="183" t="s">
        <v>390</v>
      </c>
      <c r="D47" s="184"/>
      <c r="E47" s="184"/>
      <c r="F47" s="184"/>
      <c r="G47" s="184"/>
      <c r="H47" s="184"/>
      <c r="I47" s="182"/>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3" t="s">
        <v>419</v>
      </c>
      <c r="D62" s="184"/>
      <c r="E62" s="184"/>
      <c r="F62" s="184"/>
      <c r="G62" s="184"/>
      <c r="H62" s="184"/>
      <c r="I62" s="182"/>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5" t="s">
        <v>373</v>
      </c>
      <c r="D79" s="185"/>
      <c r="E79" s="185"/>
      <c r="F79" s="185"/>
      <c r="G79" s="185"/>
      <c r="H79" s="185"/>
      <c r="I79" s="185"/>
    </row>
    <row r="80" spans="2:9">
      <c r="B80" s="44" t="s">
        <v>431</v>
      </c>
      <c r="C80" s="181" t="s">
        <v>432</v>
      </c>
      <c r="D80" s="181"/>
      <c r="E80" s="181"/>
      <c r="F80" s="181"/>
      <c r="G80" s="181"/>
      <c r="H80" s="181"/>
      <c r="I80" s="181"/>
    </row>
    <row r="81" spans="2:9" ht="12.75" customHeight="1">
      <c r="B81" s="44" t="s">
        <v>254</v>
      </c>
      <c r="C81" s="181" t="s">
        <v>433</v>
      </c>
      <c r="D81" s="181"/>
      <c r="E81" s="181"/>
      <c r="F81" s="181"/>
      <c r="G81" s="181"/>
      <c r="H81" s="181"/>
      <c r="I81" s="181"/>
    </row>
    <row r="82" spans="2:9" ht="30" customHeight="1">
      <c r="B82" s="44" t="s">
        <v>434</v>
      </c>
      <c r="C82" s="181" t="s">
        <v>435</v>
      </c>
      <c r="D82" s="181"/>
      <c r="E82" s="181"/>
      <c r="F82" s="181"/>
      <c r="G82" s="181"/>
      <c r="H82" s="181"/>
      <c r="I82" s="181"/>
    </row>
    <row r="83" spans="2:9" ht="30" customHeight="1">
      <c r="B83" s="44" t="s">
        <v>436</v>
      </c>
      <c r="C83" s="181" t="s">
        <v>437</v>
      </c>
      <c r="D83" s="181"/>
      <c r="E83" s="181"/>
      <c r="F83" s="181"/>
      <c r="G83" s="181"/>
      <c r="H83" s="181"/>
      <c r="I83" s="181"/>
    </row>
    <row r="84" spans="2:9">
      <c r="B84" s="44" t="s">
        <v>379</v>
      </c>
      <c r="C84" s="181" t="s">
        <v>438</v>
      </c>
      <c r="D84" s="181"/>
      <c r="E84" s="181"/>
      <c r="F84" s="181"/>
      <c r="G84" s="181"/>
      <c r="H84" s="181"/>
      <c r="I84" s="181"/>
    </row>
    <row r="85" spans="2:9" ht="30" customHeight="1">
      <c r="B85" s="44" t="s">
        <v>439</v>
      </c>
      <c r="C85" s="181" t="s">
        <v>440</v>
      </c>
      <c r="D85" s="181"/>
      <c r="E85" s="181"/>
      <c r="F85" s="181"/>
      <c r="G85" s="181"/>
      <c r="H85" s="181"/>
      <c r="I85" s="181"/>
    </row>
    <row r="86" spans="2:9">
      <c r="B86" s="44" t="s">
        <v>253</v>
      </c>
      <c r="C86" s="182" t="s">
        <v>386</v>
      </c>
      <c r="D86" s="180"/>
      <c r="E86" s="180"/>
      <c r="F86" s="180"/>
      <c r="G86" s="180"/>
      <c r="H86" s="180"/>
      <c r="I86" s="180"/>
    </row>
    <row r="87" spans="2:9" ht="26.25" customHeight="1">
      <c r="B87" s="44" t="s">
        <v>441</v>
      </c>
      <c r="C87" s="181" t="s">
        <v>442</v>
      </c>
      <c r="D87" s="181"/>
      <c r="E87" s="181"/>
      <c r="F87" s="181"/>
      <c r="G87" s="181"/>
      <c r="H87" s="181"/>
      <c r="I87" s="181"/>
    </row>
    <row r="88" spans="2:9" ht="26.25" customHeight="1">
      <c r="B88" s="44" t="s">
        <v>443</v>
      </c>
      <c r="C88" s="181" t="s">
        <v>444</v>
      </c>
      <c r="D88" s="181"/>
      <c r="E88" s="181"/>
      <c r="F88" s="181"/>
      <c r="G88" s="181"/>
      <c r="H88" s="181"/>
      <c r="I88" s="181"/>
    </row>
    <row r="89" spans="2:9" ht="27.75" customHeight="1">
      <c r="B89" s="44" t="s">
        <v>445</v>
      </c>
      <c r="C89" s="181" t="s">
        <v>446</v>
      </c>
      <c r="D89" s="181"/>
      <c r="E89" s="181"/>
      <c r="F89" s="181"/>
      <c r="G89" s="181"/>
      <c r="H89" s="181"/>
      <c r="I89" s="181"/>
    </row>
    <row r="90" spans="2:9" ht="54.75" customHeight="1">
      <c r="B90" s="44" t="s">
        <v>447</v>
      </c>
      <c r="C90" s="181" t="s">
        <v>448</v>
      </c>
      <c r="D90" s="181"/>
      <c r="E90" s="181"/>
      <c r="F90" s="181"/>
      <c r="G90" s="181"/>
      <c r="H90" s="181"/>
      <c r="I90" s="181"/>
    </row>
    <row r="91" spans="2:9" ht="33" customHeight="1">
      <c r="B91" s="44" t="s">
        <v>449</v>
      </c>
      <c r="C91" s="181" t="s">
        <v>450</v>
      </c>
      <c r="D91" s="181"/>
      <c r="E91" s="181"/>
      <c r="F91" s="181"/>
      <c r="G91" s="181"/>
      <c r="H91" s="181"/>
      <c r="I91" s="181"/>
    </row>
    <row r="92" spans="2:9">
      <c r="B92" s="44" t="s">
        <v>451</v>
      </c>
      <c r="C92" s="181" t="s">
        <v>452</v>
      </c>
      <c r="D92" s="181"/>
      <c r="E92" s="181"/>
      <c r="F92" s="181"/>
      <c r="G92" s="181"/>
      <c r="H92" s="181"/>
      <c r="I92" s="181"/>
    </row>
    <row r="93" spans="2:9" ht="30.75" customHeight="1">
      <c r="B93" s="44" t="s">
        <v>255</v>
      </c>
      <c r="C93" s="181" t="s">
        <v>453</v>
      </c>
      <c r="D93" s="181"/>
      <c r="E93" s="181"/>
      <c r="F93" s="181"/>
      <c r="G93" s="181"/>
      <c r="H93" s="181"/>
      <c r="I93" s="181"/>
    </row>
    <row r="94" spans="2:9" ht="30.75" customHeight="1">
      <c r="B94" s="44" t="s">
        <v>454</v>
      </c>
      <c r="C94" s="181" t="s">
        <v>455</v>
      </c>
      <c r="D94" s="181"/>
      <c r="E94" s="181"/>
      <c r="F94" s="181"/>
      <c r="G94" s="181"/>
      <c r="H94" s="181"/>
      <c r="I94" s="1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14"/>
  <sheetViews>
    <sheetView workbookViewId="0"/>
  </sheetViews>
  <sheetFormatPr defaultRowHeight="12.95"/>
  <cols>
    <col min="1" max="1" width="18.85546875" style="89" customWidth="1"/>
    <col min="2" max="4" width="20.5703125"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50">
        <v>45427</v>
      </c>
      <c r="B7" s="140" t="s">
        <v>545</v>
      </c>
      <c r="C7" s="140" t="s">
        <v>546</v>
      </c>
      <c r="D7" s="154"/>
      <c r="E7" s="154" t="s">
        <v>547</v>
      </c>
    </row>
    <row r="8" spans="1:5">
      <c r="A8" s="87">
        <v>45429</v>
      </c>
      <c r="B8" s="88" t="s">
        <v>545</v>
      </c>
      <c r="C8" s="88" t="s">
        <v>546</v>
      </c>
      <c r="D8" s="88"/>
      <c r="E8" s="88" t="s">
        <v>548</v>
      </c>
    </row>
    <row r="9" spans="1:5" ht="47.45" customHeight="1">
      <c r="A9" s="87">
        <v>45443</v>
      </c>
      <c r="B9" s="151" t="s">
        <v>539</v>
      </c>
      <c r="C9" s="152" t="s">
        <v>549</v>
      </c>
      <c r="D9" s="158" t="s">
        <v>550</v>
      </c>
      <c r="E9" s="153" t="s">
        <v>551</v>
      </c>
    </row>
    <row r="10" spans="1:5">
      <c r="A10" s="87">
        <v>45443</v>
      </c>
      <c r="B10" s="151" t="s">
        <v>539</v>
      </c>
      <c r="C10" s="88" t="s">
        <v>549</v>
      </c>
      <c r="D10" s="159">
        <v>32904</v>
      </c>
      <c r="E10" s="88" t="s">
        <v>552</v>
      </c>
    </row>
    <row r="11" spans="1:5" ht="27">
      <c r="A11" s="217">
        <v>45470</v>
      </c>
      <c r="B11" s="218" t="s">
        <v>553</v>
      </c>
      <c r="C11" s="219" t="s">
        <v>554</v>
      </c>
      <c r="D11" s="220">
        <v>35198</v>
      </c>
      <c r="E11" s="221" t="s">
        <v>555</v>
      </c>
    </row>
    <row r="12" spans="1:5">
      <c r="A12" s="87"/>
      <c r="B12" s="88"/>
      <c r="C12" s="88"/>
      <c r="D12" s="88"/>
      <c r="E12" s="88"/>
    </row>
    <row r="13" spans="1:5">
      <c r="A13" s="87"/>
      <c r="B13" s="88"/>
      <c r="C13" s="88"/>
      <c r="D13" s="88"/>
      <c r="E13" s="88"/>
    </row>
    <row r="14" spans="1:5">
      <c r="A14" s="87"/>
      <c r="B14" s="88"/>
      <c r="C14" s="88"/>
      <c r="D14" s="88"/>
      <c r="E14" s="88"/>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9"/>
  <sheetViews>
    <sheetView topLeftCell="A20" zoomScale="130" zoomScaleNormal="130" workbookViewId="0">
      <selection activeCell="B23" sqref="B23"/>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9" t="s">
        <v>556</v>
      </c>
      <c r="C1" s="199"/>
      <c r="D1" s="199"/>
      <c r="E1" s="148"/>
      <c r="F1" s="63"/>
      <c r="G1" s="67"/>
      <c r="H1" s="63"/>
      <c r="I1" s="55"/>
      <c r="J1" s="55"/>
      <c r="K1" s="55"/>
      <c r="L1" s="55"/>
      <c r="M1" s="55"/>
      <c r="N1" s="55"/>
    </row>
    <row r="2" spans="1:14" ht="30" customHeight="1">
      <c r="A2" s="58" t="s">
        <v>557</v>
      </c>
      <c r="B2" s="200" t="s">
        <v>558</v>
      </c>
      <c r="C2" s="200"/>
      <c r="D2" s="200"/>
      <c r="E2" s="59"/>
      <c r="F2" s="64"/>
      <c r="G2" s="65"/>
      <c r="H2" s="64"/>
      <c r="I2" s="57"/>
      <c r="J2" s="57"/>
      <c r="K2" s="57"/>
      <c r="L2" s="57"/>
      <c r="M2" s="57"/>
      <c r="N2" s="57"/>
    </row>
    <row r="3" spans="1:14" ht="30" customHeight="1">
      <c r="A3" s="95" t="s">
        <v>559</v>
      </c>
      <c r="B3" s="96" t="s">
        <v>560</v>
      </c>
      <c r="C3" s="96"/>
      <c r="D3" s="97"/>
      <c r="E3" s="59"/>
      <c r="F3" s="64"/>
      <c r="G3" s="65"/>
      <c r="H3" s="64"/>
      <c r="I3" s="57"/>
      <c r="J3" s="57"/>
      <c r="K3" s="57"/>
      <c r="L3" s="57"/>
      <c r="M3" s="57"/>
      <c r="N3" s="57"/>
    </row>
    <row r="4" spans="1:14" ht="178.5" customHeight="1">
      <c r="A4" s="94" t="s">
        <v>465</v>
      </c>
      <c r="B4" s="201" t="s">
        <v>561</v>
      </c>
      <c r="C4" s="202"/>
      <c r="D4" s="202"/>
      <c r="E4" s="59"/>
      <c r="F4" s="66"/>
      <c r="G4" s="68"/>
      <c r="H4" s="66"/>
      <c r="I4" s="57"/>
      <c r="J4" s="57"/>
      <c r="K4" s="57"/>
      <c r="L4" s="57"/>
      <c r="M4" s="57"/>
      <c r="N4" s="57"/>
    </row>
    <row r="5" spans="1:14" ht="30" customHeight="1">
      <c r="A5" s="54" t="s">
        <v>562</v>
      </c>
      <c r="B5" s="203" t="s">
        <v>563</v>
      </c>
      <c r="C5" s="196"/>
      <c r="D5" s="197"/>
      <c r="E5" s="64"/>
      <c r="F5" s="64"/>
      <c r="G5" s="65"/>
      <c r="H5" s="64"/>
      <c r="I5" s="57"/>
      <c r="J5" s="57"/>
      <c r="K5" s="57"/>
      <c r="L5" s="57"/>
      <c r="M5" s="57"/>
      <c r="N5" s="57"/>
    </row>
    <row r="6" spans="1:14" ht="30" customHeight="1">
      <c r="A6" s="54" t="s">
        <v>564</v>
      </c>
      <c r="B6" s="195" t="s">
        <v>565</v>
      </c>
      <c r="C6" s="196"/>
      <c r="D6" s="197"/>
      <c r="E6" s="64"/>
      <c r="F6" s="64"/>
      <c r="G6" s="65"/>
      <c r="H6" s="64"/>
      <c r="I6" s="57"/>
      <c r="J6" s="57"/>
      <c r="K6" s="57"/>
      <c r="L6" s="57"/>
      <c r="M6" s="57"/>
      <c r="N6" s="57"/>
    </row>
    <row r="7" spans="1:14" ht="30" customHeight="1">
      <c r="A7" s="54" t="s">
        <v>566</v>
      </c>
      <c r="B7" s="190" t="s">
        <v>567</v>
      </c>
      <c r="C7" s="191"/>
      <c r="D7" s="192"/>
      <c r="E7" s="59"/>
      <c r="F7" s="64"/>
      <c r="G7" s="65"/>
      <c r="H7" s="64"/>
      <c r="I7" s="57"/>
      <c r="J7" s="57"/>
      <c r="K7" s="57"/>
      <c r="L7" s="57"/>
      <c r="M7" s="57"/>
      <c r="N7" s="57"/>
    </row>
    <row r="8" spans="1:14" ht="30" customHeight="1">
      <c r="A8" s="54" t="s">
        <v>568</v>
      </c>
      <c r="B8" s="189" t="s">
        <v>536</v>
      </c>
      <c r="C8" s="189"/>
      <c r="D8" s="189"/>
      <c r="E8" s="59"/>
      <c r="F8" s="64"/>
      <c r="G8" s="65"/>
      <c r="H8" s="64"/>
      <c r="I8" s="57"/>
      <c r="J8" s="57"/>
      <c r="K8" s="57"/>
      <c r="L8" s="57"/>
      <c r="M8" s="57"/>
      <c r="N8" s="57"/>
    </row>
    <row r="9" spans="1:14" ht="30" customHeight="1">
      <c r="A9" s="58" t="s">
        <v>252</v>
      </c>
      <c r="B9" s="194" t="s">
        <v>513</v>
      </c>
      <c r="C9" s="194"/>
      <c r="D9" s="194"/>
      <c r="E9" s="64"/>
      <c r="F9" s="64"/>
      <c r="G9" s="65"/>
      <c r="H9" s="64"/>
      <c r="I9" s="57"/>
      <c r="J9" s="57"/>
      <c r="K9" s="57"/>
      <c r="L9" s="57"/>
      <c r="M9" s="57"/>
      <c r="N9" s="57"/>
    </row>
    <row r="10" spans="1:14" ht="30" customHeight="1">
      <c r="A10" s="58" t="s">
        <v>569</v>
      </c>
      <c r="B10" s="195" t="s">
        <v>514</v>
      </c>
      <c r="C10" s="196"/>
      <c r="D10" s="197"/>
      <c r="E10" s="64"/>
      <c r="F10" s="64"/>
      <c r="G10" s="65"/>
      <c r="H10" s="64"/>
      <c r="I10" s="57"/>
      <c r="J10" s="57"/>
      <c r="K10" s="57"/>
      <c r="L10" s="57"/>
      <c r="M10" s="57"/>
      <c r="N10" s="57"/>
    </row>
    <row r="11" spans="1:14" ht="30" hidden="1" customHeight="1">
      <c r="A11" s="58" t="s">
        <v>570</v>
      </c>
      <c r="B11" s="189"/>
      <c r="C11" s="189"/>
      <c r="D11" s="189"/>
      <c r="E11" s="59"/>
      <c r="F11" s="65"/>
      <c r="G11" s="65"/>
      <c r="H11" s="59"/>
      <c r="I11" s="57"/>
      <c r="J11" s="57"/>
      <c r="K11" s="57"/>
      <c r="L11" s="57"/>
      <c r="M11" s="57"/>
      <c r="N11" s="57"/>
    </row>
    <row r="12" spans="1:14" ht="30" customHeight="1">
      <c r="A12" s="58" t="s">
        <v>571</v>
      </c>
      <c r="B12" s="189" t="s">
        <v>572</v>
      </c>
      <c r="C12" s="189"/>
      <c r="D12" s="189"/>
      <c r="E12" s="59"/>
      <c r="F12" s="65"/>
      <c r="G12" s="65"/>
      <c r="H12" s="59"/>
      <c r="I12" s="57"/>
      <c r="J12" s="57"/>
      <c r="K12" s="57"/>
      <c r="L12" s="57"/>
      <c r="M12" s="57"/>
      <c r="N12" s="57"/>
    </row>
    <row r="13" spans="1:14" ht="30" hidden="1" customHeight="1">
      <c r="A13" s="54" t="s">
        <v>467</v>
      </c>
      <c r="B13" s="189"/>
      <c r="C13" s="189"/>
      <c r="D13" s="189"/>
      <c r="E13" s="59"/>
      <c r="F13" s="64"/>
      <c r="G13" s="65"/>
      <c r="H13" s="64"/>
      <c r="I13" s="57"/>
      <c r="J13" s="57"/>
      <c r="K13" s="57"/>
      <c r="L13" s="57"/>
      <c r="M13" s="57"/>
      <c r="N13" s="57"/>
    </row>
    <row r="14" spans="1:14" s="93" customFormat="1" ht="48.95" customHeight="1">
      <c r="A14" s="58" t="s">
        <v>573</v>
      </c>
      <c r="B14" s="198" t="s">
        <v>574</v>
      </c>
      <c r="C14" s="198"/>
      <c r="D14" s="198"/>
      <c r="E14" s="102"/>
      <c r="F14" s="101"/>
      <c r="G14" s="101"/>
      <c r="H14" s="102"/>
      <c r="I14" s="103"/>
      <c r="J14" s="103"/>
      <c r="K14" s="103"/>
      <c r="L14" s="103"/>
      <c r="M14" s="103"/>
      <c r="N14" s="103"/>
    </row>
    <row r="15" spans="1:14" ht="87" customHeight="1">
      <c r="A15" s="54" t="s">
        <v>575</v>
      </c>
      <c r="B15" s="188" t="s">
        <v>576</v>
      </c>
      <c r="C15" s="188"/>
      <c r="D15" s="188"/>
      <c r="E15" s="149"/>
      <c r="F15" s="64"/>
      <c r="G15" s="65"/>
      <c r="H15" s="64"/>
      <c r="I15" s="59"/>
      <c r="J15" s="59"/>
      <c r="K15" s="57"/>
      <c r="L15" s="57"/>
      <c r="M15" s="57"/>
      <c r="N15" s="57"/>
    </row>
    <row r="16" spans="1:14" ht="30" hidden="1" customHeight="1">
      <c r="A16" s="54" t="s">
        <v>471</v>
      </c>
      <c r="B16" s="189"/>
      <c r="C16" s="189"/>
      <c r="D16" s="189"/>
      <c r="E16" s="59"/>
      <c r="F16" s="64"/>
      <c r="G16" s="65"/>
      <c r="H16" s="64"/>
      <c r="I16" s="57"/>
      <c r="J16" s="57"/>
      <c r="K16" s="57"/>
      <c r="L16" s="57"/>
      <c r="M16" s="57"/>
      <c r="N16" s="57"/>
    </row>
    <row r="17" spans="1:25" ht="30" hidden="1" customHeight="1">
      <c r="A17" s="69" t="s">
        <v>473</v>
      </c>
      <c r="B17" s="190" t="s">
        <v>60</v>
      </c>
      <c r="C17" s="191"/>
      <c r="D17" s="192"/>
      <c r="E17" s="59"/>
      <c r="F17" s="64"/>
      <c r="G17" s="65"/>
      <c r="H17" s="64"/>
      <c r="I17" s="57"/>
      <c r="J17" s="57"/>
      <c r="K17" s="57"/>
      <c r="L17" s="57"/>
      <c r="M17" s="57"/>
      <c r="N17" s="57"/>
    </row>
    <row r="18" spans="1:25" ht="30" hidden="1"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193" t="s">
        <v>577</v>
      </c>
      <c r="B20" s="193"/>
      <c r="C20" s="193"/>
      <c r="D20" s="193"/>
      <c r="E20" s="193"/>
      <c r="F20" s="193"/>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578</v>
      </c>
      <c r="E21" s="70" t="s">
        <v>579</v>
      </c>
      <c r="F21" s="70" t="s">
        <v>580</v>
      </c>
      <c r="G21" s="70" t="s">
        <v>4</v>
      </c>
      <c r="H21" s="77" t="s">
        <v>581</v>
      </c>
      <c r="I21" s="70" t="s">
        <v>582</v>
      </c>
      <c r="J21" s="57"/>
      <c r="K21" s="57"/>
      <c r="L21" s="57"/>
      <c r="M21" s="57"/>
      <c r="N21" s="78"/>
      <c r="O21" s="78"/>
      <c r="P21" s="78"/>
      <c r="Q21" s="78"/>
      <c r="R21" s="78"/>
      <c r="W21" s="78"/>
    </row>
    <row r="22" spans="1:25" s="82" customFormat="1" ht="78.75" customHeight="1">
      <c r="A22" s="24">
        <v>1</v>
      </c>
      <c r="B22" s="76" t="s">
        <v>583</v>
      </c>
      <c r="C22" s="80" t="s">
        <v>584</v>
      </c>
      <c r="D22" s="81" t="s">
        <v>584</v>
      </c>
      <c r="E22" s="155" t="s">
        <v>585</v>
      </c>
      <c r="F22" s="99" t="s">
        <v>586</v>
      </c>
      <c r="G22" s="80" t="s">
        <v>587</v>
      </c>
      <c r="H22" s="106" t="s">
        <v>588</v>
      </c>
      <c r="I22" s="80" t="s">
        <v>589</v>
      </c>
      <c r="J22" s="57"/>
      <c r="K22" s="57"/>
      <c r="L22" s="57"/>
      <c r="M22" s="57"/>
      <c r="N22" s="62"/>
      <c r="O22" s="62"/>
      <c r="P22" s="62"/>
      <c r="Q22" s="62"/>
      <c r="R22" s="62"/>
      <c r="W22" s="62"/>
    </row>
    <row r="23" spans="1:25" s="82" customFormat="1" ht="78.75" customHeight="1">
      <c r="A23" s="24">
        <v>2</v>
      </c>
      <c r="B23" s="76" t="s">
        <v>590</v>
      </c>
      <c r="C23" s="80" t="s">
        <v>591</v>
      </c>
      <c r="D23" s="81" t="s">
        <v>592</v>
      </c>
      <c r="E23" s="223" t="s">
        <v>593</v>
      </c>
      <c r="F23" s="166" t="s">
        <v>594</v>
      </c>
      <c r="G23" s="80" t="s">
        <v>595</v>
      </c>
      <c r="H23" s="106" t="s">
        <v>588</v>
      </c>
      <c r="I23" s="80" t="s">
        <v>589</v>
      </c>
      <c r="J23" s="57"/>
      <c r="K23" s="57"/>
      <c r="L23" s="57"/>
      <c r="M23" s="57"/>
      <c r="N23" s="62"/>
      <c r="O23" s="62"/>
      <c r="P23" s="62"/>
      <c r="Q23" s="62"/>
      <c r="R23" s="62"/>
      <c r="W23" s="62"/>
    </row>
    <row r="24" spans="1:25" s="82" customFormat="1" ht="111" customHeight="1">
      <c r="A24" s="24">
        <v>3</v>
      </c>
      <c r="B24" s="76" t="s">
        <v>596</v>
      </c>
      <c r="C24" s="80" t="s">
        <v>597</v>
      </c>
      <c r="D24" s="81" t="s">
        <v>597</v>
      </c>
      <c r="E24" s="155" t="s">
        <v>585</v>
      </c>
      <c r="F24" s="99" t="s">
        <v>598</v>
      </c>
      <c r="G24" s="80" t="s">
        <v>521</v>
      </c>
      <c r="H24" s="106" t="s">
        <v>588</v>
      </c>
      <c r="I24" s="80" t="s">
        <v>589</v>
      </c>
      <c r="J24" s="57"/>
      <c r="K24" s="57"/>
      <c r="L24" s="57"/>
      <c r="M24" s="57"/>
      <c r="N24" s="62"/>
      <c r="O24" s="62"/>
      <c r="P24" s="62"/>
      <c r="Q24" s="62"/>
      <c r="R24" s="62"/>
      <c r="W24" s="62"/>
    </row>
    <row r="25" spans="1:25" s="100" customFormat="1" ht="111" customHeight="1">
      <c r="A25" s="104">
        <v>4</v>
      </c>
      <c r="B25" s="105" t="s">
        <v>599</v>
      </c>
      <c r="C25" s="80" t="s">
        <v>600</v>
      </c>
      <c r="D25" s="81" t="s">
        <v>600</v>
      </c>
      <c r="E25" s="165" t="s">
        <v>601</v>
      </c>
      <c r="F25" s="99" t="s">
        <v>602</v>
      </c>
      <c r="G25" s="80" t="s">
        <v>587</v>
      </c>
      <c r="H25" s="106" t="s">
        <v>588</v>
      </c>
      <c r="I25" s="80" t="s">
        <v>589</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603</v>
      </c>
      <c r="C26" s="80" t="s">
        <v>604</v>
      </c>
      <c r="D26" s="81" t="s">
        <v>605</v>
      </c>
      <c r="E26" s="155" t="s">
        <v>585</v>
      </c>
      <c r="F26" s="99" t="s">
        <v>606</v>
      </c>
      <c r="G26" s="80" t="s">
        <v>595</v>
      </c>
      <c r="H26" s="106" t="s">
        <v>588</v>
      </c>
      <c r="I26" s="80" t="s">
        <v>589</v>
      </c>
      <c r="J26" s="57"/>
      <c r="K26" s="57"/>
      <c r="L26" s="57"/>
      <c r="M26" s="57"/>
      <c r="N26" s="62"/>
      <c r="O26" s="62"/>
      <c r="P26" s="62"/>
      <c r="Q26" s="62"/>
      <c r="R26" s="62"/>
      <c r="W26" s="62"/>
    </row>
    <row r="27" spans="1:25" s="82" customFormat="1" ht="78.75" customHeight="1">
      <c r="A27" s="24">
        <v>6</v>
      </c>
      <c r="B27" s="76" t="s">
        <v>607</v>
      </c>
      <c r="C27" s="80" t="s">
        <v>608</v>
      </c>
      <c r="D27" s="81" t="s">
        <v>609</v>
      </c>
      <c r="E27" s="155" t="s">
        <v>585</v>
      </c>
      <c r="F27" s="99" t="s">
        <v>610</v>
      </c>
      <c r="G27" s="80" t="s">
        <v>587</v>
      </c>
      <c r="H27" s="106" t="s">
        <v>588</v>
      </c>
      <c r="I27" s="80" t="s">
        <v>589</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topLeftCell="A11" zoomScale="90" zoomScaleNormal="90" zoomScalePageLayoutView="91"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611</v>
      </c>
      <c r="K1" s="70" t="s">
        <v>4</v>
      </c>
      <c r="L1" s="75" t="s">
        <v>581</v>
      </c>
      <c r="M1" s="71" t="s">
        <v>582</v>
      </c>
      <c r="N1" s="133"/>
      <c r="O1" s="133"/>
      <c r="P1" s="133"/>
      <c r="Q1" s="133"/>
      <c r="R1" s="133"/>
      <c r="W1" s="133"/>
    </row>
    <row r="2" spans="1:23" s="116" customFormat="1" ht="91.5" customHeight="1">
      <c r="A2" s="104">
        <v>1</v>
      </c>
      <c r="B2" s="110"/>
      <c r="C2" s="215" t="s">
        <v>583</v>
      </c>
      <c r="D2" s="216"/>
      <c r="E2" s="216"/>
      <c r="F2" s="212" t="s">
        <v>585</v>
      </c>
      <c r="G2" s="213"/>
      <c r="H2" s="111" t="s">
        <v>584</v>
      </c>
      <c r="I2" s="112" t="s">
        <v>584</v>
      </c>
      <c r="J2" s="113" t="str">
        <f>'SITFTS0890 Overview'!F22</f>
        <v>Traditional Single MPAN with all services -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76.5" customHeight="1">
      <c r="A10" s="127" t="s">
        <v>631</v>
      </c>
      <c r="B10" s="127" t="s">
        <v>632</v>
      </c>
      <c r="C10" s="141">
        <v>1</v>
      </c>
      <c r="D10" s="142" t="s">
        <v>572</v>
      </c>
      <c r="E10" s="142">
        <v>55</v>
      </c>
      <c r="F10" s="142" t="s">
        <v>633</v>
      </c>
      <c r="G10" s="141" t="s">
        <v>634</v>
      </c>
      <c r="H10" s="142" t="s">
        <v>635</v>
      </c>
      <c r="I10" s="142" t="s">
        <v>636</v>
      </c>
      <c r="J10" s="142" t="s">
        <v>10</v>
      </c>
      <c r="K10" s="142" t="s">
        <v>637</v>
      </c>
      <c r="L10" s="143" t="s">
        <v>638</v>
      </c>
      <c r="M10" s="147" t="s">
        <v>639</v>
      </c>
    </row>
    <row r="11" spans="1:23" s="126" customFormat="1" ht="76.5" customHeight="1">
      <c r="A11" s="128"/>
      <c r="B11" s="128"/>
      <c r="C11" s="141">
        <v>2</v>
      </c>
      <c r="D11" s="142" t="s">
        <v>572</v>
      </c>
      <c r="E11" s="142">
        <v>55</v>
      </c>
      <c r="F11" s="142" t="s">
        <v>633</v>
      </c>
      <c r="G11" s="141" t="s">
        <v>10</v>
      </c>
      <c r="H11" s="142" t="s">
        <v>640</v>
      </c>
      <c r="I11" s="142" t="s">
        <v>636</v>
      </c>
      <c r="J11" s="142" t="s">
        <v>641</v>
      </c>
      <c r="K11" s="142" t="s">
        <v>642</v>
      </c>
      <c r="L11" s="143"/>
      <c r="M11" s="147" t="s">
        <v>643</v>
      </c>
    </row>
    <row r="12" spans="1:23" s="126" customFormat="1" ht="93" customHeight="1">
      <c r="A12" s="129"/>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50.25" customHeight="1">
      <c r="A13" s="129"/>
      <c r="B13" s="130"/>
      <c r="C13" s="141">
        <v>4</v>
      </c>
      <c r="D13" s="142" t="s">
        <v>572</v>
      </c>
      <c r="E13" s="142">
        <v>100</v>
      </c>
      <c r="F13" s="142" t="s">
        <v>647</v>
      </c>
      <c r="G13" s="141" t="s">
        <v>10</v>
      </c>
      <c r="H13" s="142" t="s">
        <v>640</v>
      </c>
      <c r="I13" s="142" t="s">
        <v>636</v>
      </c>
      <c r="J13" s="142" t="s">
        <v>641</v>
      </c>
      <c r="K13" s="142" t="s">
        <v>648</v>
      </c>
      <c r="L13" s="145"/>
      <c r="M13" s="147" t="s">
        <v>643</v>
      </c>
    </row>
    <row r="14" spans="1:23" s="126" customFormat="1" ht="50.25" customHeight="1">
      <c r="A14" s="129"/>
      <c r="B14" s="131" t="s">
        <v>649</v>
      </c>
      <c r="C14" s="141">
        <v>5</v>
      </c>
      <c r="D14" s="142" t="s">
        <v>572</v>
      </c>
      <c r="E14" s="142" t="s">
        <v>650</v>
      </c>
      <c r="F14" s="142" t="s">
        <v>651</v>
      </c>
      <c r="G14" s="142" t="s">
        <v>641</v>
      </c>
      <c r="H14" s="142" t="s">
        <v>652</v>
      </c>
      <c r="I14" s="142" t="s">
        <v>653</v>
      </c>
      <c r="J14" s="141" t="s">
        <v>10</v>
      </c>
      <c r="K14" s="142" t="s">
        <v>654</v>
      </c>
      <c r="L14" s="143" t="s">
        <v>638</v>
      </c>
      <c r="M14" s="147" t="s">
        <v>639</v>
      </c>
    </row>
    <row r="15" spans="1:23" s="126" customFormat="1" ht="50.25" customHeight="1">
      <c r="A15" s="129"/>
      <c r="B15" s="132"/>
      <c r="C15" s="141">
        <v>6</v>
      </c>
      <c r="D15" s="142" t="s">
        <v>572</v>
      </c>
      <c r="E15" s="142" t="s">
        <v>650</v>
      </c>
      <c r="F15" s="142" t="s">
        <v>651</v>
      </c>
      <c r="G15" s="142" t="s">
        <v>10</v>
      </c>
      <c r="H15" s="142" t="s">
        <v>655</v>
      </c>
      <c r="I15" s="142" t="s">
        <v>653</v>
      </c>
      <c r="J15" s="141" t="s">
        <v>656</v>
      </c>
      <c r="K15" s="142" t="s">
        <v>657</v>
      </c>
      <c r="L15" s="143"/>
      <c r="M15" s="147" t="s">
        <v>643</v>
      </c>
    </row>
    <row r="16" spans="1:23" s="126" customFormat="1" ht="69" customHeight="1">
      <c r="A16" s="129"/>
      <c r="B16" s="130"/>
      <c r="C16" s="141">
        <v>7</v>
      </c>
      <c r="D16" s="142" t="s">
        <v>572</v>
      </c>
      <c r="E16" s="142">
        <v>160</v>
      </c>
      <c r="F16" s="142" t="s">
        <v>658</v>
      </c>
      <c r="G16" s="142" t="s">
        <v>10</v>
      </c>
      <c r="H16" s="142" t="s">
        <v>655</v>
      </c>
      <c r="I16" s="142" t="s">
        <v>653</v>
      </c>
      <c r="J16" s="141" t="s">
        <v>659</v>
      </c>
      <c r="K16" s="142" t="s">
        <v>660</v>
      </c>
      <c r="L16" s="145" t="s">
        <v>661</v>
      </c>
      <c r="M16" s="147" t="s">
        <v>639</v>
      </c>
    </row>
    <row r="17" spans="1:13" s="126" customFormat="1" ht="76.5" customHeight="1">
      <c r="A17" s="129"/>
      <c r="B17" s="130"/>
      <c r="C17" s="141">
        <v>8</v>
      </c>
      <c r="D17" s="142" t="s">
        <v>572</v>
      </c>
      <c r="E17" s="142">
        <v>200</v>
      </c>
      <c r="F17" s="142" t="s">
        <v>662</v>
      </c>
      <c r="G17" s="142" t="s">
        <v>10</v>
      </c>
      <c r="H17" s="142" t="s">
        <v>655</v>
      </c>
      <c r="I17" s="142" t="s">
        <v>653</v>
      </c>
      <c r="J17" s="141" t="s">
        <v>663</v>
      </c>
      <c r="K17" s="142" t="s">
        <v>664</v>
      </c>
      <c r="L17" s="145" t="s">
        <v>665</v>
      </c>
      <c r="M17" s="147" t="s">
        <v>639</v>
      </c>
    </row>
    <row r="18" spans="1:13" s="126" customFormat="1" ht="81.75" customHeight="1">
      <c r="A18" s="129"/>
      <c r="B18" s="130"/>
      <c r="C18" s="141">
        <v>9</v>
      </c>
      <c r="D18" s="142" t="s">
        <v>572</v>
      </c>
      <c r="E18" s="142">
        <v>195</v>
      </c>
      <c r="F18" s="142" t="s">
        <v>666</v>
      </c>
      <c r="G18" s="142" t="s">
        <v>10</v>
      </c>
      <c r="H18" s="142" t="s">
        <v>655</v>
      </c>
      <c r="I18" s="142" t="s">
        <v>653</v>
      </c>
      <c r="J18" s="141" t="s">
        <v>12</v>
      </c>
      <c r="K18" s="142" t="s">
        <v>667</v>
      </c>
      <c r="L18" s="145" t="s">
        <v>668</v>
      </c>
      <c r="M18" s="147"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7" t="s">
        <v>639</v>
      </c>
    </row>
    <row r="20" spans="1:13" ht="69" customHeight="1"/>
    <row r="24" spans="1:13" ht="11.45"/>
    <row r="25" spans="1:13" ht="11.45"/>
    <row r="38" ht="30" customHeight="1"/>
  </sheetData>
  <mergeCells count="8">
    <mergeCell ref="C6:G6"/>
    <mergeCell ref="C4:G4"/>
    <mergeCell ref="C3:G3"/>
    <mergeCell ref="C5:G5"/>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tabSelected="1" zoomScaleNormal="100" workbookViewId="0"/>
  </sheetViews>
  <sheetFormatPr defaultColWidth="10.5703125" defaultRowHeight="20.100000000000001" customHeight="1"/>
  <cols>
    <col min="1" max="1" width="21.85546875" style="115" customWidth="1"/>
    <col min="2" max="2" width="20" style="115" customWidth="1"/>
    <col min="3" max="3" width="11" style="115" customWidth="1"/>
    <col min="4" max="4" width="11.85546875" style="115" bestFit="1"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96" customHeight="1">
      <c r="A2" s="104">
        <v>2</v>
      </c>
      <c r="B2" s="110"/>
      <c r="C2" s="215" t="s">
        <v>590</v>
      </c>
      <c r="D2" s="216"/>
      <c r="E2" s="216"/>
      <c r="F2" s="222" t="s">
        <v>593</v>
      </c>
      <c r="G2" s="213"/>
      <c r="H2" s="111" t="s">
        <v>592</v>
      </c>
      <c r="I2" s="112" t="s">
        <v>592</v>
      </c>
      <c r="J2" s="113" t="str">
        <f>'SITFTS0890 Overview'!F23</f>
        <v>Smart Single MPAN with all services -Change of Historic Meter Data  (as per DES138 data specification) where the Modified Meter ID is present on the same MPAN</v>
      </c>
      <c r="K2" s="111" t="s">
        <v>520</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85.5" customHeight="1">
      <c r="A10" s="127" t="s">
        <v>672</v>
      </c>
      <c r="B10" s="127" t="s">
        <v>673</v>
      </c>
      <c r="C10" s="141">
        <v>1</v>
      </c>
      <c r="D10" s="142" t="s">
        <v>572</v>
      </c>
      <c r="E10" s="142">
        <v>55</v>
      </c>
      <c r="F10" s="142" t="s">
        <v>633</v>
      </c>
      <c r="G10" s="141" t="s">
        <v>634</v>
      </c>
      <c r="H10" s="142" t="s">
        <v>635</v>
      </c>
      <c r="I10" s="142" t="s">
        <v>636</v>
      </c>
      <c r="J10" s="142" t="s">
        <v>10</v>
      </c>
      <c r="K10" s="160" t="s">
        <v>674</v>
      </c>
      <c r="L10" s="143" t="s">
        <v>638</v>
      </c>
      <c r="M10" s="147" t="s">
        <v>639</v>
      </c>
    </row>
    <row r="11" spans="1:23" s="126" customFormat="1" ht="85.5" customHeight="1">
      <c r="A11" s="128"/>
      <c r="B11" s="128"/>
      <c r="C11" s="141">
        <v>2</v>
      </c>
      <c r="D11" s="142" t="s">
        <v>572</v>
      </c>
      <c r="E11" s="142">
        <v>55</v>
      </c>
      <c r="F11" s="142" t="s">
        <v>633</v>
      </c>
      <c r="G11" s="141" t="s">
        <v>10</v>
      </c>
      <c r="H11" s="142" t="s">
        <v>640</v>
      </c>
      <c r="I11" s="142" t="s">
        <v>636</v>
      </c>
      <c r="J11" s="142" t="s">
        <v>675</v>
      </c>
      <c r="K11" s="160" t="s">
        <v>676</v>
      </c>
      <c r="L11" s="143"/>
      <c r="M11" s="147" t="s">
        <v>643</v>
      </c>
    </row>
    <row r="12" spans="1:23" s="126" customFormat="1" ht="102" customHeight="1">
      <c r="A12" s="136"/>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7" t="s">
        <v>643</v>
      </c>
    </row>
    <row r="14" spans="1:23" s="126" customFormat="1" ht="95.25" customHeight="1">
      <c r="A14" s="136"/>
      <c r="B14" s="131" t="s">
        <v>677</v>
      </c>
      <c r="C14" s="141">
        <v>5</v>
      </c>
      <c r="D14" s="142" t="s">
        <v>572</v>
      </c>
      <c r="E14" s="142">
        <v>135</v>
      </c>
      <c r="F14" s="142" t="s">
        <v>678</v>
      </c>
      <c r="G14" s="142" t="s">
        <v>641</v>
      </c>
      <c r="H14" s="142" t="s">
        <v>652</v>
      </c>
      <c r="I14" s="142" t="s">
        <v>679</v>
      </c>
      <c r="J14" s="141" t="s">
        <v>10</v>
      </c>
      <c r="K14" s="142" t="s">
        <v>680</v>
      </c>
      <c r="L14" s="143" t="s">
        <v>638</v>
      </c>
      <c r="M14" s="147" t="s">
        <v>639</v>
      </c>
    </row>
    <row r="15" spans="1:23" s="126" customFormat="1" ht="95.25" customHeight="1">
      <c r="A15" s="136"/>
      <c r="B15" s="132"/>
      <c r="C15" s="141">
        <v>6</v>
      </c>
      <c r="D15" s="142" t="s">
        <v>572</v>
      </c>
      <c r="E15" s="142">
        <v>135</v>
      </c>
      <c r="F15" s="142" t="s">
        <v>678</v>
      </c>
      <c r="G15" s="142" t="s">
        <v>10</v>
      </c>
      <c r="H15" s="142" t="s">
        <v>655</v>
      </c>
      <c r="I15" s="142" t="s">
        <v>679</v>
      </c>
      <c r="J15" s="141" t="s">
        <v>681</v>
      </c>
      <c r="K15" s="142" t="s">
        <v>682</v>
      </c>
      <c r="L15" s="143"/>
      <c r="M15" s="147" t="s">
        <v>643</v>
      </c>
    </row>
    <row r="16" spans="1:23" ht="117">
      <c r="A16" s="129"/>
      <c r="B16" s="130"/>
      <c r="C16" s="141">
        <v>7</v>
      </c>
      <c r="D16" s="142" t="s">
        <v>572</v>
      </c>
      <c r="E16" s="142">
        <v>155</v>
      </c>
      <c r="F16" s="142" t="s">
        <v>658</v>
      </c>
      <c r="G16" s="142" t="s">
        <v>10</v>
      </c>
      <c r="H16" s="142" t="s">
        <v>655</v>
      </c>
      <c r="I16" s="142" t="s">
        <v>679</v>
      </c>
      <c r="J16" s="141" t="s">
        <v>659</v>
      </c>
      <c r="K16" s="142" t="s">
        <v>660</v>
      </c>
      <c r="L16" s="145" t="s">
        <v>661</v>
      </c>
      <c r="M16" s="147" t="s">
        <v>639</v>
      </c>
    </row>
    <row r="17" spans="3:13" ht="129.94999999999999">
      <c r="C17" s="141">
        <v>8</v>
      </c>
      <c r="D17" s="157" t="s">
        <v>572</v>
      </c>
      <c r="E17" s="142" t="s">
        <v>683</v>
      </c>
      <c r="F17" s="142" t="s">
        <v>683</v>
      </c>
      <c r="G17" s="142" t="s">
        <v>10</v>
      </c>
      <c r="H17" s="142" t="s">
        <v>655</v>
      </c>
      <c r="I17" s="142" t="s">
        <v>679</v>
      </c>
      <c r="J17" s="141" t="s">
        <v>663</v>
      </c>
      <c r="K17" s="142" t="s">
        <v>684</v>
      </c>
      <c r="L17" s="145" t="s">
        <v>665</v>
      </c>
      <c r="M17" s="147" t="s">
        <v>639</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topLeftCell="A10" workbookViewId="0">
      <selection activeCell="G21" sqref="G21"/>
    </sheetView>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71"/>
      <c r="O1" s="133"/>
      <c r="P1" s="133"/>
      <c r="Q1" s="133"/>
      <c r="R1" s="133"/>
      <c r="S1" s="133"/>
      <c r="X1" s="133"/>
    </row>
    <row r="2" spans="1:24" s="116" customFormat="1" ht="125.25" customHeight="1">
      <c r="A2" s="104">
        <v>3</v>
      </c>
      <c r="B2" s="110"/>
      <c r="C2" s="215" t="s">
        <v>596</v>
      </c>
      <c r="D2" s="216"/>
      <c r="E2" s="216"/>
      <c r="F2" s="212" t="s">
        <v>585</v>
      </c>
      <c r="G2" s="213"/>
      <c r="H2" s="111" t="s">
        <v>597</v>
      </c>
      <c r="I2" s="112" t="s">
        <v>597</v>
      </c>
      <c r="J2" s="113" t="str">
        <f>'SITFTS0890 Overview'!F24</f>
        <v>Advanced Single MPAN with all services -Change of Historic Meter Data  (as per DES138 data specification) where at least one other Meter has been previously installed and removed</v>
      </c>
      <c r="K2" s="111" t="s">
        <v>521</v>
      </c>
      <c r="L2" s="111" t="s">
        <v>588</v>
      </c>
      <c r="M2" s="111" t="s">
        <v>589</v>
      </c>
      <c r="N2" s="114"/>
      <c r="O2" s="115"/>
      <c r="P2" s="115"/>
      <c r="Q2" s="115"/>
      <c r="R2" s="115"/>
      <c r="S2" s="115"/>
      <c r="X2" s="115"/>
    </row>
    <row r="3" spans="1:24" ht="20.100000000000001" customHeight="1">
      <c r="M3" s="126"/>
      <c r="N3" s="126"/>
    </row>
    <row r="5" spans="1:24" s="135" customFormat="1" ht="26.1">
      <c r="A5" s="83" t="s">
        <v>439</v>
      </c>
      <c r="B5" s="98" t="s">
        <v>620</v>
      </c>
      <c r="C5" s="72" t="s">
        <v>621</v>
      </c>
      <c r="D5" s="84" t="s">
        <v>571</v>
      </c>
      <c r="E5" s="84" t="s">
        <v>622</v>
      </c>
      <c r="F5" s="84" t="s">
        <v>623</v>
      </c>
      <c r="G5" s="72" t="s">
        <v>624</v>
      </c>
      <c r="H5" s="72" t="s">
        <v>625</v>
      </c>
      <c r="I5" s="72" t="s">
        <v>626</v>
      </c>
      <c r="J5" s="73" t="s">
        <v>627</v>
      </c>
      <c r="K5" s="72" t="s">
        <v>628</v>
      </c>
      <c r="L5" s="73" t="s">
        <v>629</v>
      </c>
      <c r="M5" s="74" t="s">
        <v>630</v>
      </c>
    </row>
    <row r="6" spans="1:24" s="126" customFormat="1" ht="156" customHeight="1">
      <c r="A6" s="137" t="s">
        <v>685</v>
      </c>
      <c r="B6" s="137" t="s">
        <v>632</v>
      </c>
      <c r="C6" s="141">
        <v>1</v>
      </c>
      <c r="D6" s="142" t="s">
        <v>572</v>
      </c>
      <c r="E6" s="142">
        <v>55</v>
      </c>
      <c r="F6" s="142" t="s">
        <v>633</v>
      </c>
      <c r="G6" s="141" t="s">
        <v>686</v>
      </c>
      <c r="H6" s="142" t="s">
        <v>635</v>
      </c>
      <c r="I6" s="142" t="s">
        <v>636</v>
      </c>
      <c r="J6" s="142" t="s">
        <v>10</v>
      </c>
      <c r="K6" s="142" t="s">
        <v>687</v>
      </c>
      <c r="L6" s="143" t="s">
        <v>638</v>
      </c>
      <c r="M6" s="144" t="s">
        <v>639</v>
      </c>
    </row>
    <row r="7" spans="1:24" s="126" customFormat="1" ht="156" customHeight="1">
      <c r="A7" s="138"/>
      <c r="B7" s="138"/>
      <c r="C7" s="141">
        <v>2</v>
      </c>
      <c r="D7" s="142" t="s">
        <v>572</v>
      </c>
      <c r="E7" s="142">
        <v>55</v>
      </c>
      <c r="F7" s="142" t="s">
        <v>633</v>
      </c>
      <c r="G7" s="141" t="s">
        <v>10</v>
      </c>
      <c r="H7" s="142" t="s">
        <v>640</v>
      </c>
      <c r="I7" s="142" t="s">
        <v>636</v>
      </c>
      <c r="J7" s="142" t="s">
        <v>641</v>
      </c>
      <c r="K7" s="142" t="s">
        <v>688</v>
      </c>
      <c r="L7" s="143"/>
      <c r="M7" s="144" t="s">
        <v>643</v>
      </c>
    </row>
    <row r="8" spans="1:24" s="126" customFormat="1" ht="104.25" customHeight="1">
      <c r="A8" s="139"/>
      <c r="B8" s="130"/>
      <c r="C8" s="141">
        <v>3</v>
      </c>
      <c r="D8" s="142" t="s">
        <v>572</v>
      </c>
      <c r="E8" s="142">
        <v>95</v>
      </c>
      <c r="F8" s="142" t="s">
        <v>644</v>
      </c>
      <c r="G8" s="141" t="s">
        <v>10</v>
      </c>
      <c r="H8" s="142" t="s">
        <v>640</v>
      </c>
      <c r="I8" s="142" t="s">
        <v>636</v>
      </c>
      <c r="J8" s="142" t="s">
        <v>641</v>
      </c>
      <c r="K8" s="142" t="s">
        <v>645</v>
      </c>
      <c r="L8" s="145" t="s">
        <v>646</v>
      </c>
      <c r="M8" s="144" t="s">
        <v>639</v>
      </c>
    </row>
    <row r="9" spans="1:24" s="126" customFormat="1" ht="53.25" customHeight="1">
      <c r="A9" s="139"/>
      <c r="B9" s="130"/>
      <c r="C9" s="141">
        <v>4</v>
      </c>
      <c r="D9" s="142" t="s">
        <v>572</v>
      </c>
      <c r="E9" s="142">
        <v>100</v>
      </c>
      <c r="F9" s="142" t="s">
        <v>647</v>
      </c>
      <c r="G9" s="141" t="s">
        <v>10</v>
      </c>
      <c r="H9" s="142" t="s">
        <v>640</v>
      </c>
      <c r="I9" s="142" t="s">
        <v>636</v>
      </c>
      <c r="J9" s="142" t="s">
        <v>641</v>
      </c>
      <c r="K9" s="142" t="s">
        <v>648</v>
      </c>
      <c r="L9" s="145" t="s">
        <v>689</v>
      </c>
      <c r="M9" s="144" t="s">
        <v>643</v>
      </c>
    </row>
    <row r="10" spans="1:24" s="126" customFormat="1" ht="246.95">
      <c r="A10" s="139"/>
      <c r="B10" s="131" t="s">
        <v>649</v>
      </c>
      <c r="C10" s="141">
        <v>5</v>
      </c>
      <c r="D10" s="142" t="s">
        <v>572</v>
      </c>
      <c r="E10" s="142" t="s">
        <v>650</v>
      </c>
      <c r="F10" s="142" t="s">
        <v>651</v>
      </c>
      <c r="G10" s="142" t="s">
        <v>641</v>
      </c>
      <c r="H10" s="142" t="s">
        <v>652</v>
      </c>
      <c r="I10" s="142" t="s">
        <v>653</v>
      </c>
      <c r="J10" s="141" t="s">
        <v>690</v>
      </c>
      <c r="K10" s="142" t="s">
        <v>654</v>
      </c>
      <c r="L10" s="145" t="s">
        <v>691</v>
      </c>
      <c r="M10" s="144" t="s">
        <v>639</v>
      </c>
    </row>
    <row r="11" spans="1:24" s="126" customFormat="1" ht="102" customHeight="1">
      <c r="A11" s="139"/>
      <c r="B11" s="132"/>
      <c r="C11" s="141">
        <v>6</v>
      </c>
      <c r="D11" s="142" t="s">
        <v>572</v>
      </c>
      <c r="E11" s="142" t="s">
        <v>650</v>
      </c>
      <c r="F11" s="142" t="s">
        <v>651</v>
      </c>
      <c r="G11" s="142" t="s">
        <v>10</v>
      </c>
      <c r="H11" s="142" t="s">
        <v>655</v>
      </c>
      <c r="I11" s="142" t="s">
        <v>653</v>
      </c>
      <c r="J11" s="141" t="s">
        <v>692</v>
      </c>
      <c r="K11" s="142" t="s">
        <v>657</v>
      </c>
      <c r="L11" s="145"/>
      <c r="M11" s="144" t="s">
        <v>643</v>
      </c>
    </row>
    <row r="12" spans="1:24" ht="89.25" customHeight="1">
      <c r="B12" s="130"/>
      <c r="C12" s="141">
        <v>7</v>
      </c>
      <c r="D12" s="142" t="s">
        <v>572</v>
      </c>
      <c r="E12" s="142">
        <v>160</v>
      </c>
      <c r="F12" s="142" t="s">
        <v>658</v>
      </c>
      <c r="G12" s="142" t="s">
        <v>10</v>
      </c>
      <c r="H12" s="142" t="s">
        <v>655</v>
      </c>
      <c r="I12" s="142" t="s">
        <v>653</v>
      </c>
      <c r="J12" s="141" t="s">
        <v>686</v>
      </c>
      <c r="K12" s="142" t="s">
        <v>660</v>
      </c>
      <c r="L12" s="145" t="s">
        <v>661</v>
      </c>
      <c r="M12" s="144" t="s">
        <v>639</v>
      </c>
    </row>
    <row r="13" spans="1:24" ht="68.25" customHeight="1">
      <c r="B13" s="130"/>
      <c r="C13" s="141">
        <v>8</v>
      </c>
      <c r="D13" s="142" t="s">
        <v>572</v>
      </c>
      <c r="E13" s="142">
        <v>200</v>
      </c>
      <c r="F13" s="142" t="s">
        <v>662</v>
      </c>
      <c r="G13" s="142" t="s">
        <v>10</v>
      </c>
      <c r="H13" s="142" t="s">
        <v>655</v>
      </c>
      <c r="I13" s="142" t="s">
        <v>653</v>
      </c>
      <c r="J13" s="141" t="s">
        <v>663</v>
      </c>
      <c r="K13" s="142" t="s">
        <v>664</v>
      </c>
      <c r="L13" s="145" t="s">
        <v>665</v>
      </c>
      <c r="M13" s="144" t="s">
        <v>639</v>
      </c>
    </row>
    <row r="14" spans="1:24" ht="75" customHeight="1">
      <c r="B14" s="130"/>
      <c r="C14" s="141">
        <v>9</v>
      </c>
      <c r="D14" s="142" t="s">
        <v>572</v>
      </c>
      <c r="E14" s="142">
        <v>195</v>
      </c>
      <c r="F14" s="142" t="s">
        <v>666</v>
      </c>
      <c r="G14" s="142" t="s">
        <v>10</v>
      </c>
      <c r="H14" s="142" t="s">
        <v>655</v>
      </c>
      <c r="I14" s="142" t="s">
        <v>653</v>
      </c>
      <c r="J14" s="141" t="s">
        <v>12</v>
      </c>
      <c r="K14" s="142" t="s">
        <v>667</v>
      </c>
      <c r="L14" s="145" t="s">
        <v>668</v>
      </c>
      <c r="M14" s="144" t="s">
        <v>639</v>
      </c>
    </row>
    <row r="15" spans="1:24" ht="81" customHeight="1">
      <c r="B15" s="130"/>
      <c r="C15" s="141">
        <v>10</v>
      </c>
      <c r="D15" s="142" t="s">
        <v>572</v>
      </c>
      <c r="E15" s="142">
        <v>186</v>
      </c>
      <c r="F15" s="142" t="s">
        <v>669</v>
      </c>
      <c r="G15" s="142" t="s">
        <v>10</v>
      </c>
      <c r="H15" s="142" t="s">
        <v>655</v>
      </c>
      <c r="I15" s="142" t="s">
        <v>653</v>
      </c>
      <c r="J15" s="141" t="s">
        <v>14</v>
      </c>
      <c r="K15" s="142" t="s">
        <v>670</v>
      </c>
      <c r="L15" s="145" t="s">
        <v>671</v>
      </c>
      <c r="M15" s="144" t="s">
        <v>639</v>
      </c>
    </row>
    <row r="16" spans="1:24" ht="20.100000000000001" customHeight="1">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W18"/>
  <sheetViews>
    <sheetView zoomScaleNormal="100" workbookViewId="0"/>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109.5" customHeight="1">
      <c r="A2" s="104">
        <v>4</v>
      </c>
      <c r="B2" s="110"/>
      <c r="C2" s="215" t="s">
        <v>599</v>
      </c>
      <c r="D2" s="216"/>
      <c r="E2" s="216"/>
      <c r="F2" s="212" t="s">
        <v>601</v>
      </c>
      <c r="G2" s="213"/>
      <c r="H2" s="111" t="s">
        <v>600</v>
      </c>
      <c r="I2" s="112" t="s">
        <v>600</v>
      </c>
      <c r="J2" s="113" t="str">
        <f>'SITFTS0890 Overview'!F25</f>
        <v>Traditional Single MPAN with all services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693</v>
      </c>
      <c r="B10" s="127" t="s">
        <v>673</v>
      </c>
      <c r="C10" s="141">
        <v>1</v>
      </c>
      <c r="D10" s="142" t="s">
        <v>572</v>
      </c>
      <c r="E10" s="142">
        <v>55</v>
      </c>
      <c r="F10" s="142" t="s">
        <v>633</v>
      </c>
      <c r="G10" s="141" t="s">
        <v>634</v>
      </c>
      <c r="H10" s="142" t="s">
        <v>635</v>
      </c>
      <c r="I10" s="142" t="s">
        <v>636</v>
      </c>
      <c r="J10" s="142" t="s">
        <v>10</v>
      </c>
      <c r="K10" s="142" t="s">
        <v>694</v>
      </c>
      <c r="L10" s="156"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695</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4" t="s">
        <v>643</v>
      </c>
    </row>
    <row r="14" spans="1:23" s="126" customFormat="1" ht="95.25" customHeight="1">
      <c r="A14" s="136"/>
      <c r="B14" s="131" t="s">
        <v>677</v>
      </c>
      <c r="C14" s="141">
        <v>5</v>
      </c>
      <c r="D14" s="142" t="s">
        <v>572</v>
      </c>
      <c r="E14" s="142">
        <v>135</v>
      </c>
      <c r="F14" s="142" t="s">
        <v>678</v>
      </c>
      <c r="G14" s="142" t="s">
        <v>641</v>
      </c>
      <c r="H14" s="142" t="s">
        <v>652</v>
      </c>
      <c r="I14" s="142" t="s">
        <v>696</v>
      </c>
      <c r="J14" s="141" t="s">
        <v>10</v>
      </c>
      <c r="K14" s="142" t="s">
        <v>654</v>
      </c>
      <c r="L14" s="156" t="s">
        <v>638</v>
      </c>
      <c r="M14" s="144" t="s">
        <v>639</v>
      </c>
    </row>
    <row r="15" spans="1:23" s="126" customFormat="1" ht="95.25" customHeight="1">
      <c r="A15" s="136"/>
      <c r="B15" s="132"/>
      <c r="C15" s="141">
        <v>6</v>
      </c>
      <c r="D15" s="142" t="s">
        <v>572</v>
      </c>
      <c r="E15" s="142">
        <v>135</v>
      </c>
      <c r="F15" s="142" t="s">
        <v>678</v>
      </c>
      <c r="G15" s="142" t="s">
        <v>10</v>
      </c>
      <c r="H15" s="142" t="s">
        <v>655</v>
      </c>
      <c r="I15" s="142" t="s">
        <v>696</v>
      </c>
      <c r="J15" s="141" t="s">
        <v>681</v>
      </c>
      <c r="K15" s="142" t="s">
        <v>682</v>
      </c>
      <c r="L15" s="143"/>
      <c r="M15" s="144" t="s">
        <v>643</v>
      </c>
    </row>
    <row r="16" spans="1:23" ht="128.25" customHeight="1">
      <c r="A16" s="129"/>
      <c r="B16" s="130"/>
      <c r="C16" s="141">
        <v>7</v>
      </c>
      <c r="D16" s="142" t="s">
        <v>572</v>
      </c>
      <c r="E16" s="142">
        <v>155</v>
      </c>
      <c r="F16" s="142" t="s">
        <v>658</v>
      </c>
      <c r="G16" s="142" t="s">
        <v>10</v>
      </c>
      <c r="H16" s="142" t="s">
        <v>655</v>
      </c>
      <c r="I16" s="142" t="s">
        <v>696</v>
      </c>
      <c r="J16" s="141" t="s">
        <v>659</v>
      </c>
      <c r="K16" s="142" t="s">
        <v>660</v>
      </c>
      <c r="L16" s="145" t="s">
        <v>661</v>
      </c>
      <c r="M16" s="144" t="s">
        <v>639</v>
      </c>
    </row>
    <row r="17" spans="3:13" ht="121.5">
      <c r="C17" s="161">
        <v>8</v>
      </c>
      <c r="D17" s="162" t="s">
        <v>572</v>
      </c>
      <c r="E17" s="162" t="s">
        <v>683</v>
      </c>
      <c r="F17" s="162" t="s">
        <v>683</v>
      </c>
      <c r="G17" s="162" t="s">
        <v>10</v>
      </c>
      <c r="H17" s="162" t="s">
        <v>655</v>
      </c>
      <c r="I17" s="162" t="s">
        <v>696</v>
      </c>
      <c r="J17" s="161" t="s">
        <v>663</v>
      </c>
      <c r="K17" s="162" t="s">
        <v>684</v>
      </c>
      <c r="L17" s="163" t="s">
        <v>665</v>
      </c>
      <c r="M17" s="164"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W38"/>
  <sheetViews>
    <sheetView showGridLines="0" zoomScale="130" zoomScaleNormal="130"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611</v>
      </c>
      <c r="K1" s="70" t="s">
        <v>4</v>
      </c>
      <c r="L1" s="75" t="s">
        <v>581</v>
      </c>
      <c r="M1" s="71" t="s">
        <v>582</v>
      </c>
      <c r="N1" s="133"/>
      <c r="O1" s="133"/>
      <c r="P1" s="133"/>
      <c r="Q1" s="133"/>
      <c r="R1" s="133"/>
      <c r="W1" s="133"/>
    </row>
    <row r="2" spans="1:23" s="116" customFormat="1" ht="121.5" customHeight="1">
      <c r="A2" s="104">
        <v>5</v>
      </c>
      <c r="B2" s="110"/>
      <c r="C2" s="215" t="s">
        <v>603</v>
      </c>
      <c r="D2" s="216"/>
      <c r="E2" s="216"/>
      <c r="F2" s="212" t="s">
        <v>585</v>
      </c>
      <c r="G2" s="213"/>
      <c r="H2" s="111" t="s">
        <v>697</v>
      </c>
      <c r="I2" s="112" t="s">
        <v>605</v>
      </c>
      <c r="J2" s="113" t="str">
        <f>'SITFTS0890 Overview'!F26</f>
        <v xml:space="preserve">Smart Single MPAN with all services -Change of Historic Meter Data  (as per DES138 data specification) </v>
      </c>
      <c r="K2" s="111" t="s">
        <v>520</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07.25" customHeight="1">
      <c r="A10" s="127" t="s">
        <v>698</v>
      </c>
      <c r="B10" s="127" t="s">
        <v>632</v>
      </c>
      <c r="C10" s="141">
        <v>1</v>
      </c>
      <c r="D10" s="142" t="s">
        <v>572</v>
      </c>
      <c r="E10" s="142">
        <v>55</v>
      </c>
      <c r="F10" s="142" t="s">
        <v>633</v>
      </c>
      <c r="G10" s="141" t="s">
        <v>634</v>
      </c>
      <c r="H10" s="142" t="s">
        <v>635</v>
      </c>
      <c r="I10" s="142" t="s">
        <v>636</v>
      </c>
      <c r="J10" s="142" t="s">
        <v>10</v>
      </c>
      <c r="K10" s="142" t="s">
        <v>699</v>
      </c>
      <c r="L10" s="143" t="s">
        <v>638</v>
      </c>
      <c r="M10" s="144" t="s">
        <v>639</v>
      </c>
    </row>
    <row r="11" spans="1:23" s="126" customFormat="1" ht="107.25" customHeight="1">
      <c r="A11" s="128"/>
      <c r="B11" s="128"/>
      <c r="C11" s="141">
        <v>2</v>
      </c>
      <c r="D11" s="142" t="s">
        <v>572</v>
      </c>
      <c r="E11" s="142">
        <v>55</v>
      </c>
      <c r="F11" s="142" t="s">
        <v>633</v>
      </c>
      <c r="G11" s="141" t="s">
        <v>10</v>
      </c>
      <c r="H11" s="142" t="s">
        <v>640</v>
      </c>
      <c r="I11" s="142" t="s">
        <v>636</v>
      </c>
      <c r="J11" s="142" t="s">
        <v>641</v>
      </c>
      <c r="K11" s="142" t="s">
        <v>700</v>
      </c>
      <c r="L11" s="143"/>
      <c r="M11" s="144" t="s">
        <v>643</v>
      </c>
    </row>
    <row r="12" spans="1:23" s="126" customFormat="1" ht="126.75" customHeight="1">
      <c r="A12" s="129"/>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50.25" customHeight="1">
      <c r="A13" s="136"/>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50.25" customHeight="1">
      <c r="A14" s="136"/>
      <c r="B14" s="131" t="s">
        <v>649</v>
      </c>
      <c r="C14" s="141">
        <v>5</v>
      </c>
      <c r="D14" s="142" t="s">
        <v>572</v>
      </c>
      <c r="E14" s="142" t="s">
        <v>650</v>
      </c>
      <c r="F14" s="142" t="s">
        <v>651</v>
      </c>
      <c r="G14" s="142" t="s">
        <v>641</v>
      </c>
      <c r="H14" s="142" t="s">
        <v>652</v>
      </c>
      <c r="I14" s="142" t="s">
        <v>653</v>
      </c>
      <c r="J14" s="141" t="s">
        <v>10</v>
      </c>
      <c r="K14" s="142" t="s">
        <v>654</v>
      </c>
      <c r="L14" s="143" t="s">
        <v>638</v>
      </c>
      <c r="M14" s="144" t="s">
        <v>639</v>
      </c>
    </row>
    <row r="15" spans="1:23" s="126" customFormat="1" ht="50.25" customHeight="1">
      <c r="A15" s="136"/>
      <c r="B15" s="132"/>
      <c r="C15" s="141">
        <v>6</v>
      </c>
      <c r="D15" s="142" t="s">
        <v>572</v>
      </c>
      <c r="E15" s="142" t="s">
        <v>650</v>
      </c>
      <c r="F15" s="142" t="s">
        <v>651</v>
      </c>
      <c r="G15" s="142" t="s">
        <v>10</v>
      </c>
      <c r="H15" s="142" t="s">
        <v>655</v>
      </c>
      <c r="I15" s="142" t="s">
        <v>653</v>
      </c>
      <c r="J15" s="141" t="s">
        <v>656</v>
      </c>
      <c r="K15" s="142" t="s">
        <v>657</v>
      </c>
      <c r="L15" s="143"/>
      <c r="M15" s="144" t="s">
        <v>643</v>
      </c>
    </row>
    <row r="16" spans="1:23" s="126" customFormat="1" ht="69" customHeight="1">
      <c r="A16" s="136"/>
      <c r="B16" s="130"/>
      <c r="C16" s="141">
        <v>7</v>
      </c>
      <c r="D16" s="142" t="s">
        <v>572</v>
      </c>
      <c r="E16" s="142">
        <v>160</v>
      </c>
      <c r="F16" s="142" t="s">
        <v>658</v>
      </c>
      <c r="G16" s="142" t="s">
        <v>10</v>
      </c>
      <c r="H16" s="142" t="s">
        <v>655</v>
      </c>
      <c r="I16" s="142" t="s">
        <v>653</v>
      </c>
      <c r="J16" s="141" t="s">
        <v>659</v>
      </c>
      <c r="K16" s="142" t="s">
        <v>660</v>
      </c>
      <c r="L16" s="145" t="s">
        <v>661</v>
      </c>
      <c r="M16" s="144" t="s">
        <v>639</v>
      </c>
    </row>
    <row r="17" spans="1:13" s="126" customFormat="1" ht="76.5" customHeight="1">
      <c r="A17" s="136"/>
      <c r="B17" s="130"/>
      <c r="C17" s="141">
        <v>8</v>
      </c>
      <c r="D17" s="142" t="s">
        <v>572</v>
      </c>
      <c r="E17" s="142">
        <v>200</v>
      </c>
      <c r="F17" s="142" t="s">
        <v>662</v>
      </c>
      <c r="G17" s="142" t="s">
        <v>10</v>
      </c>
      <c r="H17" s="142" t="s">
        <v>655</v>
      </c>
      <c r="I17" s="142" t="s">
        <v>653</v>
      </c>
      <c r="J17" s="141" t="s">
        <v>663</v>
      </c>
      <c r="K17" s="142" t="s">
        <v>664</v>
      </c>
      <c r="L17" s="145" t="s">
        <v>665</v>
      </c>
      <c r="M17" s="144" t="s">
        <v>639</v>
      </c>
    </row>
    <row r="18" spans="1:13" s="126" customFormat="1" ht="81.75" customHeight="1">
      <c r="A18" s="136"/>
      <c r="B18" s="130"/>
      <c r="C18" s="141">
        <v>9</v>
      </c>
      <c r="D18" s="142" t="s">
        <v>572</v>
      </c>
      <c r="E18" s="142">
        <v>195</v>
      </c>
      <c r="F18" s="142" t="s">
        <v>666</v>
      </c>
      <c r="G18" s="142" t="s">
        <v>10</v>
      </c>
      <c r="H18" s="142" t="s">
        <v>655</v>
      </c>
      <c r="I18" s="142" t="s">
        <v>653</v>
      </c>
      <c r="J18" s="141" t="s">
        <v>12</v>
      </c>
      <c r="K18" s="142" t="s">
        <v>667</v>
      </c>
      <c r="L18" s="145" t="s">
        <v>668</v>
      </c>
      <c r="M18" s="144"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4" t="s">
        <v>639</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W18"/>
  <sheetViews>
    <sheetView showGridLines="0" topLeftCell="A12" workbookViewId="0">
      <selection activeCell="J22" sqref="J22"/>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4" t="s">
        <v>434</v>
      </c>
      <c r="D1" s="210"/>
      <c r="E1" s="210"/>
      <c r="F1" s="210" t="s">
        <v>579</v>
      </c>
      <c r="G1" s="211"/>
      <c r="H1" s="71" t="s">
        <v>439</v>
      </c>
      <c r="I1" s="71" t="s">
        <v>578</v>
      </c>
      <c r="J1" s="71" t="s">
        <v>580</v>
      </c>
      <c r="K1" s="70" t="s">
        <v>4</v>
      </c>
      <c r="L1" s="75" t="s">
        <v>581</v>
      </c>
      <c r="M1" s="71" t="s">
        <v>582</v>
      </c>
      <c r="N1" s="133"/>
      <c r="O1" s="133"/>
      <c r="P1" s="133"/>
      <c r="Q1" s="133"/>
      <c r="R1" s="133"/>
      <c r="W1" s="133"/>
    </row>
    <row r="2" spans="1:23" s="116" customFormat="1" ht="73.5" customHeight="1">
      <c r="A2" s="104">
        <v>6</v>
      </c>
      <c r="B2" s="110"/>
      <c r="C2" s="215" t="s">
        <v>607</v>
      </c>
      <c r="D2" s="216"/>
      <c r="E2" s="216"/>
      <c r="F2" s="212" t="s">
        <v>585</v>
      </c>
      <c r="G2" s="213"/>
      <c r="H2" s="111" t="s">
        <v>609</v>
      </c>
      <c r="I2" s="112" t="s">
        <v>609</v>
      </c>
      <c r="J2" s="113" t="str">
        <f>'SITFTS0890 Overview'!F27</f>
        <v xml:space="preserve">Traditional Single MPAN with all services -Change of Historic Meter Data  (as per DES138 data specification) </v>
      </c>
      <c r="K2" s="111" t="s">
        <v>612</v>
      </c>
      <c r="L2" s="111" t="s">
        <v>588</v>
      </c>
      <c r="M2" s="111" t="s">
        <v>589</v>
      </c>
      <c r="N2" s="115"/>
      <c r="O2" s="115"/>
      <c r="P2" s="115"/>
      <c r="Q2" s="115"/>
      <c r="R2" s="115"/>
      <c r="W2" s="115"/>
    </row>
    <row r="3" spans="1:23" s="121" customFormat="1" ht="27" hidden="1" customHeight="1">
      <c r="A3" s="117">
        <v>2</v>
      </c>
      <c r="B3" s="118"/>
      <c r="C3" s="207" t="s">
        <v>613</v>
      </c>
      <c r="D3" s="208"/>
      <c r="E3" s="208"/>
      <c r="F3" s="208"/>
      <c r="G3" s="209"/>
      <c r="H3" s="119" t="s">
        <v>614</v>
      </c>
      <c r="I3" s="119" t="s">
        <v>614</v>
      </c>
      <c r="J3" s="120"/>
      <c r="K3" s="119" t="s">
        <v>615</v>
      </c>
      <c r="L3" s="119"/>
      <c r="M3" s="119"/>
      <c r="N3" s="115"/>
      <c r="O3" s="115"/>
      <c r="P3" s="115"/>
      <c r="Q3" s="115"/>
      <c r="R3" s="115"/>
      <c r="W3" s="115"/>
    </row>
    <row r="4" spans="1:23" s="121" customFormat="1" ht="27" hidden="1" customHeight="1">
      <c r="A4" s="117">
        <v>3</v>
      </c>
      <c r="B4" s="118"/>
      <c r="C4" s="207" t="s">
        <v>616</v>
      </c>
      <c r="D4" s="208"/>
      <c r="E4" s="208"/>
      <c r="F4" s="208"/>
      <c r="G4" s="209"/>
      <c r="H4" s="119" t="s">
        <v>617</v>
      </c>
      <c r="I4" s="119" t="s">
        <v>617</v>
      </c>
      <c r="J4" s="120"/>
      <c r="K4" s="119" t="s">
        <v>587</v>
      </c>
      <c r="L4" s="119"/>
      <c r="M4" s="119"/>
      <c r="N4" s="115"/>
      <c r="O4" s="115"/>
      <c r="P4" s="115"/>
      <c r="Q4" s="115"/>
      <c r="R4" s="115"/>
      <c r="W4" s="115"/>
    </row>
    <row r="5" spans="1:23" s="124" customFormat="1" ht="27" hidden="1" customHeight="1">
      <c r="A5" s="122">
        <v>4</v>
      </c>
      <c r="B5" s="123"/>
      <c r="C5" s="207" t="s">
        <v>618</v>
      </c>
      <c r="D5" s="208"/>
      <c r="E5" s="208"/>
      <c r="F5" s="208"/>
      <c r="G5" s="209"/>
      <c r="H5" s="119" t="s">
        <v>619</v>
      </c>
      <c r="I5" s="119" t="s">
        <v>619</v>
      </c>
      <c r="J5" s="120"/>
      <c r="K5" s="119" t="s">
        <v>521</v>
      </c>
      <c r="L5" s="119"/>
      <c r="M5" s="119"/>
      <c r="N5" s="115"/>
      <c r="O5" s="115"/>
      <c r="P5" s="115"/>
      <c r="Q5" s="115"/>
      <c r="R5" s="115"/>
      <c r="W5" s="115"/>
    </row>
    <row r="6" spans="1:23" s="124" customFormat="1" ht="27" hidden="1" customHeight="1">
      <c r="A6" s="122">
        <v>5</v>
      </c>
      <c r="B6" s="123"/>
      <c r="C6" s="204"/>
      <c r="D6" s="205"/>
      <c r="E6" s="205"/>
      <c r="F6" s="205"/>
      <c r="G6" s="206"/>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701</v>
      </c>
      <c r="B10" s="127" t="s">
        <v>673</v>
      </c>
      <c r="C10" s="141">
        <v>1</v>
      </c>
      <c r="D10" s="142" t="s">
        <v>572</v>
      </c>
      <c r="E10" s="142">
        <v>55</v>
      </c>
      <c r="F10" s="142" t="s">
        <v>633</v>
      </c>
      <c r="G10" s="141" t="s">
        <v>634</v>
      </c>
      <c r="H10" s="142" t="s">
        <v>635</v>
      </c>
      <c r="I10" s="142" t="s">
        <v>636</v>
      </c>
      <c r="J10" s="142" t="s">
        <v>10</v>
      </c>
      <c r="K10" s="142" t="s">
        <v>702</v>
      </c>
      <c r="L10" s="143"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703</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95.25" customHeight="1">
      <c r="A14" s="136"/>
      <c r="B14" s="131" t="s">
        <v>677</v>
      </c>
      <c r="C14" s="141">
        <v>5</v>
      </c>
      <c r="D14" s="142" t="s">
        <v>572</v>
      </c>
      <c r="E14" s="142">
        <v>135</v>
      </c>
      <c r="F14" s="142" t="s">
        <v>678</v>
      </c>
      <c r="G14" s="142" t="s">
        <v>641</v>
      </c>
      <c r="H14" s="142" t="s">
        <v>652</v>
      </c>
      <c r="I14" s="142" t="s">
        <v>704</v>
      </c>
      <c r="J14" s="141" t="s">
        <v>10</v>
      </c>
      <c r="K14" s="142" t="s">
        <v>654</v>
      </c>
      <c r="L14" s="156" t="s">
        <v>638</v>
      </c>
      <c r="M14" s="144" t="s">
        <v>639</v>
      </c>
    </row>
    <row r="15" spans="1:23" s="126" customFormat="1" ht="123.75" customHeight="1">
      <c r="A15" s="136"/>
      <c r="B15" s="132"/>
      <c r="C15" s="141">
        <v>6</v>
      </c>
      <c r="D15" s="142" t="s">
        <v>572</v>
      </c>
      <c r="E15" s="142">
        <v>135</v>
      </c>
      <c r="F15" s="142" t="s">
        <v>678</v>
      </c>
      <c r="G15" s="142" t="s">
        <v>10</v>
      </c>
      <c r="H15" s="142" t="s">
        <v>705</v>
      </c>
      <c r="I15" s="142" t="s">
        <v>704</v>
      </c>
      <c r="J15" s="141" t="s">
        <v>681</v>
      </c>
      <c r="K15" s="142" t="s">
        <v>682</v>
      </c>
      <c r="L15" s="143"/>
      <c r="M15" s="144" t="s">
        <v>643</v>
      </c>
    </row>
    <row r="16" spans="1:23" ht="128.25" customHeight="1">
      <c r="A16" s="129"/>
      <c r="B16" s="130"/>
      <c r="C16" s="141">
        <v>7</v>
      </c>
      <c r="D16" s="142" t="s">
        <v>572</v>
      </c>
      <c r="E16" s="142">
        <v>155</v>
      </c>
      <c r="F16" s="142" t="s">
        <v>658</v>
      </c>
      <c r="G16" s="142" t="s">
        <v>10</v>
      </c>
      <c r="H16" s="142" t="s">
        <v>705</v>
      </c>
      <c r="I16" s="142" t="s">
        <v>704</v>
      </c>
      <c r="J16" s="141" t="s">
        <v>659</v>
      </c>
      <c r="K16" s="142" t="s">
        <v>660</v>
      </c>
      <c r="L16" s="145" t="s">
        <v>661</v>
      </c>
      <c r="M16" s="144" t="s">
        <v>639</v>
      </c>
    </row>
    <row r="17" spans="3:13" ht="129.94999999999999">
      <c r="C17" s="141">
        <v>8</v>
      </c>
      <c r="D17" s="142" t="s">
        <v>572</v>
      </c>
      <c r="E17" s="142" t="s">
        <v>683</v>
      </c>
      <c r="F17" s="142" t="s">
        <v>683</v>
      </c>
      <c r="G17" s="142" t="s">
        <v>10</v>
      </c>
      <c r="H17" s="142" t="s">
        <v>655</v>
      </c>
      <c r="I17" s="142" t="s">
        <v>704</v>
      </c>
      <c r="J17" s="141" t="s">
        <v>663</v>
      </c>
      <c r="K17" s="142" t="s">
        <v>684</v>
      </c>
      <c r="L17" s="145" t="s">
        <v>665</v>
      </c>
      <c r="M17" s="144"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MediaLengthInSeconds xmlns="3333897b-ac89-48f6-a1d8-b7f0e78cfc78" xsi:nil="true"/>
    <Doc_x0020_Number xmlns="336dc6f7-e858-42a6-bc18-5509d747a3d8">MHHS-DEL1893</Doc_x0020_Number>
    <V xmlns="3333897b-ac89-48f6-a1d8-b7f0e78cfc78">0.3.2</V>
    <Archive xmlns="3333897b-ac89-48f6-a1d8-b7f0e78cfc78">false</Archive>
    <SubType xmlns="3333897b-ac89-48f6-a1d8-b7f0e78cfc78">Approach and Plan</SubType>
    <Shortname xmlns="3333897b-ac89-48f6-a1d8-b7f0e78cfc78">SITFTS-0890 MET Historic Updates incl Rejections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583BEDDB-763B-4BD9-B403-F8E9477073C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2024-06-27T12:14:14Z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y fmtid="{D5CDD505-2E9C-101B-9397-08002B2CF9AE}" pid="38" name="Archive">
    <vt:bool>false</vt:bool>
  </property>
  <property fmtid="{D5CDD505-2E9C-101B-9397-08002B2CF9AE}" pid="39" name="Action With">
    <vt:lpwstr>MHHS IM</vt:lpwstr>
  </property>
  <property fmtid="{D5CDD505-2E9C-101B-9397-08002B2CF9AE}" pid="40" name="SubType">
    <vt:lpwstr>Approach and Plan</vt:lpwstr>
  </property>
  <property fmtid="{D5CDD505-2E9C-101B-9397-08002B2CF9AE}" pid="41" name="Working Group">
    <vt:lpwstr>TMAG</vt:lpwstr>
  </property>
  <property fmtid="{D5CDD505-2E9C-101B-9397-08002B2CF9AE}" pid="42" name="Security Classification">
    <vt:lpwstr>Commercially Sensitive</vt:lpwstr>
  </property>
</Properties>
</file>